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2e3d0befb10ce/Documents/Tools and Templates/"/>
    </mc:Choice>
  </mc:AlternateContent>
  <xr:revisionPtr revIDLastSave="157" documentId="114_{C19FF2F9-7C5C-4749-8311-A6E81477FD75}" xr6:coauthVersionLast="45" xr6:coauthVersionMax="45" xr10:uidLastSave="{0F55431B-46AF-4AF4-96A8-94EF8599138D}"/>
  <bookViews>
    <workbookView xWindow="20220" yWindow="560" windowWidth="14400" windowHeight="7370" firstSheet="3" activeTab="4" xr2:uid="{00000000-000D-0000-FFFF-FFFF00000000}"/>
  </bookViews>
  <sheets>
    <sheet name="Milestones-Action Items" sheetId="24" r:id="rId1"/>
    <sheet name="Coach Check-in Action Items" sheetId="26" r:id="rId2"/>
    <sheet name="Bright Spots-Challenges" sheetId="25" r:id="rId3"/>
    <sheet name="Aim Statement" sheetId="1" r:id="rId4"/>
    <sheet name="Measures Work Plan" sheetId="2" r:id="rId5"/>
    <sheet name="Outcome Measure Tracking" sheetId="3" r:id="rId6"/>
    <sheet name="Process Measure Tracking" sheetId="4" r:id="rId7"/>
    <sheet name="Balancing Measure Tracking" sheetId="5" r:id="rId8"/>
    <sheet name="Driver Diagram" sheetId="17" r:id="rId9"/>
    <sheet name="PDSA_1" sheetId="21" r:id="rId10"/>
    <sheet name="PDSA_1 Tracker" sheetId="9" r:id="rId11"/>
    <sheet name="PDSA_2" sheetId="18" r:id="rId12"/>
    <sheet name="PDSA_2 Tracker" sheetId="11" r:id="rId13"/>
    <sheet name="PDSA_3" sheetId="22" r:id="rId14"/>
    <sheet name="PDSA_3 Tracker" sheetId="13" r:id="rId15"/>
    <sheet name="PDSA_4" sheetId="23" r:id="rId16"/>
    <sheet name="PDSA_4 Tracker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8" roundtripDataSignature="AMtx7mh3wOu9JifyP6m5uUvcXk6xizFM5w=="/>
    </ext>
  </extLst>
</workbook>
</file>

<file path=xl/calcChain.xml><?xml version="1.0" encoding="utf-8"?>
<calcChain xmlns="http://schemas.openxmlformats.org/spreadsheetml/2006/main">
  <c r="D39" i="4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5" i="3"/>
  <c r="F5" i="3" s="1"/>
  <c r="F8" i="3"/>
  <c r="F15" i="3"/>
  <c r="F16" i="3"/>
  <c r="F17" i="3"/>
  <c r="F13" i="3" l="1"/>
  <c r="F12" i="3"/>
  <c r="F11" i="3"/>
  <c r="F10" i="3"/>
  <c r="F9" i="3"/>
  <c r="F18" i="3"/>
  <c r="F19" i="3"/>
  <c r="F14" i="3"/>
  <c r="F7" i="3"/>
  <c r="F6" i="3"/>
  <c r="D52" i="5" l="1"/>
  <c r="D51" i="5"/>
  <c r="D50" i="5"/>
  <c r="F49" i="5"/>
  <c r="D49" i="5"/>
  <c r="D48" i="5"/>
  <c r="D47" i="5"/>
  <c r="D46" i="5"/>
  <c r="F45" i="5"/>
  <c r="D45" i="5"/>
  <c r="D44" i="5"/>
  <c r="D43" i="5"/>
  <c r="D42" i="5"/>
  <c r="D41" i="5"/>
  <c r="D40" i="5"/>
  <c r="D39" i="5"/>
  <c r="F40" i="5" s="1"/>
  <c r="D34" i="5"/>
  <c r="F33" i="5"/>
  <c r="D33" i="5"/>
  <c r="D32" i="5"/>
  <c r="D31" i="5"/>
  <c r="D30" i="5"/>
  <c r="F29" i="5"/>
  <c r="D29" i="5"/>
  <c r="D28" i="5"/>
  <c r="D27" i="5"/>
  <c r="D26" i="5"/>
  <c r="D25" i="5"/>
  <c r="D24" i="5"/>
  <c r="D23" i="5"/>
  <c r="D22" i="5"/>
  <c r="D21" i="5"/>
  <c r="F44" i="5" s="1"/>
  <c r="D16" i="5"/>
  <c r="D15" i="5"/>
  <c r="D14" i="5"/>
  <c r="F13" i="5"/>
  <c r="D13" i="5"/>
  <c r="D12" i="5"/>
  <c r="D11" i="5"/>
  <c r="D10" i="5"/>
  <c r="F9" i="5"/>
  <c r="D9" i="5"/>
  <c r="D8" i="5"/>
  <c r="D7" i="5"/>
  <c r="D6" i="5"/>
  <c r="F5" i="5"/>
  <c r="D5" i="5"/>
  <c r="D4" i="5"/>
  <c r="D3" i="5"/>
  <c r="F52" i="5" s="1"/>
  <c r="D47" i="4"/>
  <c r="D46" i="4"/>
  <c r="D45" i="4"/>
  <c r="D44" i="4"/>
  <c r="D43" i="4"/>
  <c r="D42" i="4"/>
  <c r="D41" i="4"/>
  <c r="D40" i="4"/>
  <c r="F43" i="4" s="1"/>
  <c r="D26" i="4"/>
  <c r="D25" i="4"/>
  <c r="D24" i="4"/>
  <c r="D23" i="4"/>
  <c r="D22" i="4"/>
  <c r="D21" i="4"/>
  <c r="F24" i="4" s="1"/>
  <c r="D11" i="4"/>
  <c r="D10" i="4"/>
  <c r="D9" i="4"/>
  <c r="D8" i="4"/>
  <c r="D7" i="4"/>
  <c r="D6" i="4"/>
  <c r="D5" i="4"/>
  <c r="F6" i="4" s="1"/>
  <c r="D4" i="4"/>
  <c r="D3" i="4"/>
  <c r="F25" i="4" l="1"/>
  <c r="F21" i="5"/>
  <c r="F22" i="4"/>
  <c r="F26" i="4"/>
  <c r="F6" i="5"/>
  <c r="F10" i="5"/>
  <c r="F14" i="5"/>
  <c r="F22" i="5"/>
  <c r="F26" i="5"/>
  <c r="F30" i="5"/>
  <c r="F34" i="5"/>
  <c r="F42" i="5"/>
  <c r="F46" i="5"/>
  <c r="F50" i="5"/>
  <c r="F21" i="4"/>
  <c r="F3" i="5"/>
  <c r="F7" i="5"/>
  <c r="F11" i="5"/>
  <c r="F15" i="5"/>
  <c r="F23" i="5"/>
  <c r="F27" i="5"/>
  <c r="F31" i="5"/>
  <c r="F39" i="5"/>
  <c r="F43" i="5"/>
  <c r="F47" i="5"/>
  <c r="F51" i="5"/>
  <c r="F23" i="4"/>
  <c r="F25" i="5"/>
  <c r="F41" i="5"/>
  <c r="F4" i="5"/>
  <c r="F8" i="5"/>
  <c r="F12" i="5"/>
  <c r="F16" i="5"/>
  <c r="F24" i="5"/>
  <c r="F28" i="5"/>
  <c r="F32" i="5"/>
  <c r="F48" i="5"/>
  <c r="F39" i="4"/>
  <c r="F46" i="4"/>
  <c r="F42" i="4"/>
  <c r="F45" i="4"/>
  <c r="F41" i="4"/>
  <c r="F44" i="4"/>
  <c r="F40" i="4"/>
  <c r="F47" i="4"/>
  <c r="F5" i="4"/>
  <c r="F9" i="4"/>
  <c r="F3" i="4"/>
  <c r="F8" i="4"/>
  <c r="F4" i="4"/>
  <c r="F11" i="4"/>
  <c r="F7" i="4"/>
  <c r="F10" i="4"/>
</calcChain>
</file>

<file path=xl/sharedStrings.xml><?xml version="1.0" encoding="utf-8"?>
<sst xmlns="http://schemas.openxmlformats.org/spreadsheetml/2006/main" count="202" uniqueCount="73">
  <si>
    <r>
      <t xml:space="preserve">Description/ Specs 
</t>
    </r>
    <r>
      <rPr>
        <sz val="11"/>
        <color rgb="FFFFFFFF"/>
        <rFont val="Calibri"/>
      </rPr>
      <t>(include definition of numerator/denominator and other important details)</t>
    </r>
  </si>
  <si>
    <t>Data Source</t>
  </si>
  <si>
    <t>Meaurement Frequency</t>
  </si>
  <si>
    <t>Reporting Frequency</t>
  </si>
  <si>
    <t>Responsible Person(s)</t>
  </si>
  <si>
    <t>Baseline</t>
  </si>
  <si>
    <t>Target</t>
  </si>
  <si>
    <t>OUTCOME (1 - 2)</t>
  </si>
  <si>
    <t>PROCESS (2 - 3)</t>
  </si>
  <si>
    <t>BALANCING (1 - 2)</t>
  </si>
  <si>
    <t>MONTH</t>
  </si>
  <si>
    <t>Goal</t>
  </si>
  <si>
    <t>Median</t>
  </si>
  <si>
    <t>Week of</t>
  </si>
  <si>
    <r>
      <t xml:space="preserve">Denominator:  </t>
    </r>
    <r>
      <rPr>
        <sz val="11"/>
        <color rgb="FF000000"/>
        <rFont val="Calibri"/>
      </rPr>
      <t xml:space="preserve">
</t>
    </r>
  </si>
  <si>
    <t xml:space="preserve">Numerator: 
 </t>
  </si>
  <si>
    <r>
      <t xml:space="preserve">Denominator:  
</t>
    </r>
    <r>
      <rPr>
        <sz val="11"/>
        <color rgb="FF000000"/>
        <rFont val="Calibri"/>
      </rPr>
      <t xml:space="preserve">
</t>
    </r>
  </si>
  <si>
    <t xml:space="preserve">Numerator: </t>
  </si>
  <si>
    <t xml:space="preserve">BALANCING MEASURE:  </t>
  </si>
  <si>
    <t xml:space="preserve">Week of </t>
  </si>
  <si>
    <t>Name of Test:</t>
  </si>
  <si>
    <t>PDSA Worksheet</t>
  </si>
  <si>
    <t>PLAN</t>
  </si>
  <si>
    <t>Describe briefly the test of change (high-level):  What is the objective?  What questions do we want answered with this test?</t>
  </si>
  <si>
    <t>DO</t>
  </si>
  <si>
    <t>STUDY</t>
  </si>
  <si>
    <t>ACT</t>
  </si>
  <si>
    <t>PDSA</t>
  </si>
  <si>
    <t>Description of test</t>
  </si>
  <si>
    <t>What do you predict will happen?</t>
  </si>
  <si>
    <t>How will you measure if your test made an improvement?</t>
  </si>
  <si>
    <t>Date(s) of test</t>
  </si>
  <si>
    <t>Notes</t>
  </si>
  <si>
    <t>Results/Key Learning</t>
  </si>
  <si>
    <t>What will you do next? (abandon change, more testing, implement)</t>
  </si>
  <si>
    <t>Key Learning</t>
  </si>
  <si>
    <t>Plan:  Answers who, what when, and where</t>
  </si>
  <si>
    <t>List the tasks needed to set up this test of change</t>
  </si>
  <si>
    <t>Person responsible</t>
  </si>
  <si>
    <t>When to be done</t>
  </si>
  <si>
    <t>Where to be done</t>
  </si>
  <si>
    <t xml:space="preserve"> </t>
  </si>
  <si>
    <t>Do: Describe what actually happened when you ran the test (What did you observe?)</t>
  </si>
  <si>
    <t>Study: Describe the measured results and how they compared to the predictions (What did you learn?)</t>
  </si>
  <si>
    <t>Act: Describe what modifications will be made to the plan for the next cycle based on what you learned</t>
  </si>
  <si>
    <t>Date:</t>
  </si>
  <si>
    <r>
      <t xml:space="preserve">AIM STATEMENT:
We will improve </t>
    </r>
    <r>
      <rPr>
        <b/>
        <sz val="16"/>
        <color rgb="FF000000"/>
        <rFont val="Calibri"/>
        <family val="2"/>
      </rPr>
      <t xml:space="preserve">[health of patients, operational efficiency, etc.] </t>
    </r>
    <r>
      <rPr>
        <b/>
        <sz val="27"/>
        <color rgb="FF000000"/>
        <rFont val="Calibri"/>
        <family val="2"/>
      </rPr>
      <t xml:space="preserve">by </t>
    </r>
    <r>
      <rPr>
        <b/>
        <sz val="16"/>
        <color rgb="FF000000"/>
        <rFont val="Calibri"/>
        <family val="2"/>
      </rPr>
      <t>[ increasing, decreasing, etc.]</t>
    </r>
    <r>
      <rPr>
        <b/>
        <sz val="27"/>
        <color rgb="FF000000"/>
        <rFont val="Calibri"/>
        <family val="2"/>
      </rPr>
      <t xml:space="preserve"> the </t>
    </r>
    <r>
      <rPr>
        <b/>
        <sz val="16"/>
        <color rgb="FF000000"/>
        <rFont val="Calibri"/>
        <family val="2"/>
      </rPr>
      <t>[percentage, volume, number, etc.]</t>
    </r>
    <r>
      <rPr>
        <b/>
        <sz val="27"/>
        <color rgb="FF000000"/>
        <rFont val="Calibri"/>
        <family val="2"/>
      </rPr>
      <t xml:space="preserve"> of </t>
    </r>
    <r>
      <rPr>
        <b/>
        <sz val="16"/>
        <color rgb="FF000000"/>
        <rFont val="Calibri"/>
        <family val="2"/>
      </rPr>
      <t>[cervical cancer screenings, uncontrolled blood pressure, etc.]</t>
    </r>
    <r>
      <rPr>
        <b/>
        <sz val="27"/>
        <color rgb="FF000000"/>
        <rFont val="Calibri"/>
        <family val="2"/>
      </rPr>
      <t xml:space="preserve"> from XX% (# of patients)to XX% (# of patients) by </t>
    </r>
    <r>
      <rPr>
        <b/>
        <sz val="16"/>
        <color rgb="FF000000"/>
        <rFont val="Calibri"/>
        <family val="2"/>
      </rPr>
      <t>[date]</t>
    </r>
    <r>
      <rPr>
        <b/>
        <sz val="27"/>
        <color rgb="FF000000"/>
        <rFont val="Calibri"/>
        <family val="2"/>
      </rPr>
      <t>.</t>
    </r>
  </si>
  <si>
    <r>
      <rPr>
        <b/>
        <sz val="11"/>
        <color rgb="FF000000"/>
        <rFont val="Calibri"/>
        <family val="2"/>
      </rPr>
      <t>Denominator:</t>
    </r>
    <r>
      <rPr>
        <sz val="11"/>
        <color rgb="FF000000"/>
        <rFont val="Calibri"/>
        <family val="2"/>
      </rPr>
      <t xml:space="preserve">  
</t>
    </r>
    <r>
      <rPr>
        <b/>
        <sz val="11"/>
        <color rgb="FF000000"/>
        <rFont val="Calibri"/>
        <family val="2"/>
      </rPr>
      <t>Numerator:</t>
    </r>
    <r>
      <rPr>
        <sz val="11"/>
        <color rgb="FF000000"/>
        <rFont val="Calibri"/>
        <family val="2"/>
      </rPr>
      <t xml:space="preserve">  </t>
    </r>
  </si>
  <si>
    <t>Denominator:
Numerator:</t>
  </si>
  <si>
    <t>OUTCOME MEASURE:</t>
  </si>
  <si>
    <t>Measure</t>
  </si>
  <si>
    <t>Numerator:</t>
  </si>
  <si>
    <t xml:space="preserve">PROCESS MEASURE:  </t>
  </si>
  <si>
    <t xml:space="preserve">PROCESS MEASURE: </t>
  </si>
  <si>
    <t xml:space="preserve">Numerator:  
</t>
  </si>
  <si>
    <t xml:space="preserve">Numerator:  
</t>
  </si>
  <si>
    <t>BALANCING MEASURE:</t>
  </si>
  <si>
    <t>Denominator</t>
  </si>
  <si>
    <t>Numerator</t>
  </si>
  <si>
    <t>Predict what will happen when the test is carried out</t>
  </si>
  <si>
    <t>Data to be collected to determine if prediction succeeds</t>
  </si>
  <si>
    <t>Denominator:</t>
  </si>
  <si>
    <t>Action Item</t>
  </si>
  <si>
    <t>Assigned To</t>
  </si>
  <si>
    <t>Due Date</t>
  </si>
  <si>
    <t>Status</t>
  </si>
  <si>
    <t>Comment</t>
  </si>
  <si>
    <t>Milestone</t>
  </si>
  <si>
    <t>Item</t>
  </si>
  <si>
    <t>Date</t>
  </si>
  <si>
    <t>Bright Spots</t>
  </si>
  <si>
    <t>Challenges</t>
  </si>
  <si>
    <t>Measure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</si>
</sst>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b/>
      <sz val="11"/>
      <color rgb="FF000000"/>
      <name val="Calibri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0"/>
      <color rgb="FFFFFFFF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0"/>
      <color rgb="FFFF00FF"/>
      <name val="Calibri"/>
    </font>
    <font>
      <b/>
      <sz val="10"/>
      <color rgb="FFFF00FF"/>
      <name val="Calibri"/>
    </font>
    <font>
      <sz val="11"/>
      <color rgb="FFFFFFFF"/>
      <name val="Calibri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7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4472C4"/>
        <bgColor rgb="FF4472C4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ABABAB"/>
      </left>
      <right/>
      <top style="thin">
        <color rgb="FFFFFFFF"/>
      </top>
      <bottom style="thin">
        <color rgb="FFABABAB"/>
      </bottom>
      <diagonal/>
    </border>
    <border>
      <left style="thin">
        <color rgb="FFFFFFFF"/>
      </left>
      <right/>
      <top style="thin">
        <color rgb="FFFFFFFF"/>
      </top>
      <bottom style="thin">
        <color rgb="FFABABAB"/>
      </bottom>
      <diagonal/>
    </border>
    <border>
      <left style="thin">
        <color rgb="FFFFFFFF"/>
      </left>
      <right style="thin">
        <color rgb="FFABABAB"/>
      </right>
      <top style="thin">
        <color rgb="FFFFFFFF"/>
      </top>
      <bottom style="thin">
        <color rgb="FFABABA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99">
    <xf numFmtId="0" fontId="0" fillId="0" borderId="0" xfId="0" applyFont="1" applyAlignment="1"/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0" xfId="0" applyFont="1"/>
    <xf numFmtId="0" fontId="3" fillId="0" borderId="2" xfId="0" applyFont="1" applyBorder="1" applyAlignment="1">
      <alignment horizontal="center"/>
    </xf>
    <xf numFmtId="17" fontId="0" fillId="0" borderId="2" xfId="0" applyNumberFormat="1" applyFont="1" applyBorder="1"/>
    <xf numFmtId="0" fontId="0" fillId="0" borderId="2" xfId="0" applyFont="1" applyBorder="1" applyAlignment="1">
      <alignment horizontal="right" wrapText="1"/>
    </xf>
    <xf numFmtId="9" fontId="0" fillId="0" borderId="2" xfId="0" applyNumberFormat="1" applyFont="1" applyBorder="1"/>
    <xf numFmtId="9" fontId="0" fillId="0" borderId="2" xfId="0" applyNumberFormat="1" applyFont="1" applyBorder="1" applyAlignment="1">
      <alignment horizontal="right"/>
    </xf>
    <xf numFmtId="17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/>
    <xf numFmtId="14" fontId="0" fillId="0" borderId="2" xfId="0" applyNumberFormat="1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4" borderId="12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0" fillId="0" borderId="22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23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19" fillId="0" borderId="0" xfId="0" applyFont="1"/>
    <xf numFmtId="0" fontId="17" fillId="0" borderId="2" xfId="0" applyFont="1" applyBorder="1" applyAlignment="1">
      <alignment horizontal="left" vertical="top" wrapText="1"/>
    </xf>
    <xf numFmtId="0" fontId="17" fillId="0" borderId="0" xfId="0" applyFont="1"/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/>
    <xf numFmtId="0" fontId="16" fillId="0" borderId="0" xfId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2" borderId="26" xfId="0" applyFont="1" applyFill="1" applyBorder="1" applyAlignment="1">
      <alignment horizontal="left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wrapText="1"/>
    </xf>
    <xf numFmtId="9" fontId="0" fillId="0" borderId="25" xfId="0" applyNumberFormat="1" applyFont="1" applyBorder="1" applyAlignment="1">
      <alignment horizontal="left" wrapText="1"/>
    </xf>
    <xf numFmtId="0" fontId="3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/>
    <xf numFmtId="0" fontId="3" fillId="0" borderId="28" xfId="0" applyFont="1" applyFill="1" applyBorder="1" applyAlignment="1">
      <alignment horizontal="left" wrapText="1"/>
    </xf>
    <xf numFmtId="0" fontId="16" fillId="0" borderId="25" xfId="0" applyFont="1" applyBorder="1" applyAlignment="1">
      <alignment horizontal="left" vertical="top" wrapText="1"/>
    </xf>
    <xf numFmtId="0" fontId="0" fillId="5" borderId="0" xfId="0" applyFont="1" applyFill="1" applyAlignment="1">
      <alignment horizontal="center"/>
    </xf>
    <xf numFmtId="0" fontId="0" fillId="0" borderId="28" xfId="0" applyFont="1" applyBorder="1" applyAlignment="1"/>
    <xf numFmtId="0" fontId="0" fillId="5" borderId="0" xfId="0" applyFont="1" applyFill="1" applyAlignment="1">
      <alignment horizontal="center" vertical="center"/>
    </xf>
    <xf numFmtId="0" fontId="0" fillId="0" borderId="28" xfId="0" applyFont="1" applyBorder="1" applyAlignment="1">
      <alignment horizontal="center" vertical="top"/>
    </xf>
    <xf numFmtId="0" fontId="0" fillId="5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3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3" fillId="2" borderId="13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2" borderId="5" xfId="0" applyFont="1" applyFill="1" applyBorder="1"/>
    <xf numFmtId="0" fontId="0" fillId="0" borderId="5" xfId="0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0" fontId="2" fillId="0" borderId="18" xfId="0" applyFont="1" applyBorder="1"/>
    <xf numFmtId="0" fontId="0" fillId="0" borderId="0" xfId="0" applyFont="1" applyAlignment="1"/>
    <xf numFmtId="0" fontId="2" fillId="0" borderId="19" xfId="0" applyFont="1" applyBorder="1"/>
    <xf numFmtId="0" fontId="2" fillId="0" borderId="21" xfId="0" applyFont="1" applyBorder="1"/>
    <xf numFmtId="0" fontId="2" fillId="0" borderId="8" xfId="0" applyFont="1" applyBorder="1"/>
    <xf numFmtId="0" fontId="2" fillId="0" borderId="23" xfId="0" applyFont="1" applyBorder="1"/>
    <xf numFmtId="0" fontId="8" fillId="3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9" fillId="0" borderId="26" xfId="0" applyFont="1" applyBorder="1" applyAlignment="1">
      <alignment horizontal="left" vertical="top" wrapText="1"/>
    </xf>
    <xf numFmtId="0" fontId="2" fillId="0" borderId="27" xfId="0" applyFont="1" applyBorder="1"/>
    <xf numFmtId="0" fontId="2" fillId="0" borderId="25" xfId="0" applyFont="1" applyBorder="1"/>
    <xf numFmtId="0" fontId="9" fillId="0" borderId="13" xfId="0" applyFont="1" applyBorder="1" applyAlignment="1">
      <alignment wrapText="1"/>
    </xf>
    <xf numFmtId="0" fontId="8" fillId="3" borderId="5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2" fillId="0" borderId="22" xfId="0" applyFont="1" applyBorder="1"/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D20B1F2-E38E-43B2-8A46-7C661E4EB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Outcome Measure
Title of Graph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'Outcome Measure Tracking'!$D$4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numRef>
              <c:f>'Outcome Measure Tracking'!$A$5:$A$17</c:f>
              <c:numCache>
                <c:formatCode>mmm\-yy</c:formatCode>
                <c:ptCount val="13"/>
              </c:numCache>
            </c:numRef>
          </c:cat>
          <c:val>
            <c:numRef>
              <c:f>'Outcome Measure Tracking'!$D$5:$D$19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8-49C5-AFC7-62DC86500E5B}"/>
            </c:ext>
          </c:extLst>
        </c:ser>
        <c:ser>
          <c:idx val="1"/>
          <c:order val="1"/>
          <c:tx>
            <c:strRef>
              <c:f>'Outcome Measure Tracking'!$E$4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 cmpd="sng">
                <a:solidFill>
                  <a:srgbClr val="C00000"/>
                </a:solidFill>
              </a:ln>
            </c:spPr>
          </c:marker>
          <c:cat>
            <c:numRef>
              <c:f>'Outcome Measure Tracking'!$A$5:$A$17</c:f>
              <c:numCache>
                <c:formatCode>mmm\-yy</c:formatCode>
                <c:ptCount val="13"/>
              </c:numCache>
            </c:numRef>
          </c:cat>
          <c:val>
            <c:numRef>
              <c:f>'Outcome Measure Tracking'!$E$5:$E$19</c:f>
              <c:numCache>
                <c:formatCode>0%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8-49C5-AFC7-62DC86500E5B}"/>
            </c:ext>
          </c:extLst>
        </c:ser>
        <c:ser>
          <c:idx val="2"/>
          <c:order val="2"/>
          <c:tx>
            <c:strRef>
              <c:f>'Outcome Measure Tracking'!$F$4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'Outcome Measure Tracking'!$A$5:$A$17</c:f>
              <c:numCache>
                <c:formatCode>mmm\-yy</c:formatCode>
                <c:ptCount val="13"/>
              </c:numCache>
            </c:numRef>
          </c:cat>
          <c:val>
            <c:numRef>
              <c:f>'Outcome Measure Tracking'!$F$5:$F$19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8-49C5-AFC7-62DC8650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443981"/>
        <c:axId val="1933631981"/>
      </c:lineChart>
      <c:catAx>
        <c:axId val="1444443981"/>
        <c:scaling>
          <c:orientation val="minMax"/>
        </c:scaling>
        <c:delete val="0"/>
        <c:axPos val="b"/>
        <c:numFmt formatCode="mmm\-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933631981"/>
        <c:crosses val="autoZero"/>
        <c:auto val="1"/>
        <c:lblAlgn val="ctr"/>
        <c:lblOffset val="100"/>
        <c:noMultiLvlLbl val="1"/>
      </c:catAx>
      <c:valAx>
        <c:axId val="193363198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44443981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
Process</a:t>
            </a:r>
            <a:r>
              <a:rPr lang="en-US" baseline="0"/>
              <a:t> Measure Title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'Process Measure Tracking'!$D$2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4F81BD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numRef>
              <c:f>'Process Measure Tracking'!$A$3:$A$16</c:f>
              <c:numCache>
                <c:formatCode>m/d/yyyy</c:formatCode>
                <c:ptCount val="14"/>
              </c:numCache>
            </c:numRef>
          </c:cat>
          <c:val>
            <c:numRef>
              <c:f>'Process Measure Tracking'!$D$3:$D$16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F-4DAF-BBF5-A8519F4B0B28}"/>
            </c:ext>
          </c:extLst>
        </c:ser>
        <c:ser>
          <c:idx val="1"/>
          <c:order val="1"/>
          <c:tx>
            <c:strRef>
              <c:f>'Process Measure Tracking'!$E$2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numRef>
              <c:f>'Process Measure Tracking'!$A$3:$A$16</c:f>
              <c:numCache>
                <c:formatCode>m/d/yyyy</c:formatCode>
                <c:ptCount val="14"/>
              </c:numCache>
            </c:numRef>
          </c:cat>
          <c:val>
            <c:numRef>
              <c:f>'Process Measure Tracking'!$E$3:$E$16</c:f>
              <c:numCache>
                <c:formatCode>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F-4DAF-BBF5-A8519F4B0B28}"/>
            </c:ext>
          </c:extLst>
        </c:ser>
        <c:ser>
          <c:idx val="2"/>
          <c:order val="2"/>
          <c:tx>
            <c:strRef>
              <c:f>'Process Measure Tracking'!$F$2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'Process Measure Tracking'!$A$3:$A$16</c:f>
              <c:numCache>
                <c:formatCode>m/d/yyyy</c:formatCode>
                <c:ptCount val="14"/>
              </c:numCache>
            </c:numRef>
          </c:cat>
          <c:val>
            <c:numRef>
              <c:f>'Process Measure Tracking'!$F$3:$F$16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F-4DAF-BBF5-A8519F4B0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630582"/>
        <c:axId val="1334543275"/>
      </c:lineChart>
      <c:catAx>
        <c:axId val="1805630582"/>
        <c:scaling>
          <c:orientation val="minMax"/>
        </c:scaling>
        <c:delete val="0"/>
        <c:axPos val="b"/>
        <c:numFmt formatCode="m/d/yy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334543275"/>
        <c:crosses val="autoZero"/>
        <c:auto val="1"/>
        <c:lblAlgn val="ctr"/>
        <c:lblOffset val="100"/>
        <c:noMultiLvlLbl val="1"/>
      </c:catAx>
      <c:valAx>
        <c:axId val="1334543275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80563058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Process Measure Title
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'Process Measure Tracking'!$D$20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3366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numRef>
              <c:f>'Process Measure Tracking'!$A$21:$A$34</c:f>
              <c:numCache>
                <c:formatCode>m/d/yyyy</c:formatCode>
                <c:ptCount val="14"/>
              </c:numCache>
            </c:numRef>
          </c:cat>
          <c:val>
            <c:numRef>
              <c:f>'Process Measure Tracking'!$D$21:$D$34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2DF-8725-6C664776EDA8}"/>
            </c:ext>
          </c:extLst>
        </c:ser>
        <c:ser>
          <c:idx val="1"/>
          <c:order val="1"/>
          <c:tx>
            <c:strRef>
              <c:f>'Process Measure Tracking'!$E$20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numRef>
              <c:f>'Process Measure Tracking'!$A$21:$A$34</c:f>
              <c:numCache>
                <c:formatCode>m/d/yyyy</c:formatCode>
                <c:ptCount val="14"/>
              </c:numCache>
            </c:numRef>
          </c:cat>
          <c:val>
            <c:numRef>
              <c:f>'Process Measure Tracking'!$E$21:$E$34</c:f>
              <c:numCache>
                <c:formatCode>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2DF-8725-6C664776EDA8}"/>
            </c:ext>
          </c:extLst>
        </c:ser>
        <c:ser>
          <c:idx val="2"/>
          <c:order val="2"/>
          <c:tx>
            <c:strRef>
              <c:f>'Process Measure Tracking'!$F$20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'Process Measure Tracking'!$A$21:$A$34</c:f>
              <c:numCache>
                <c:formatCode>m/d/yyyy</c:formatCode>
                <c:ptCount val="14"/>
              </c:numCache>
            </c:numRef>
          </c:cat>
          <c:val>
            <c:numRef>
              <c:f>'Process Measure Tracking'!$F$21:$F$34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9-42DF-8725-6C664776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78582"/>
        <c:axId val="429240923"/>
      </c:lineChart>
      <c:catAx>
        <c:axId val="178778582"/>
        <c:scaling>
          <c:orientation val="minMax"/>
        </c:scaling>
        <c:delete val="0"/>
        <c:axPos val="b"/>
        <c:numFmt formatCode="m/d/yy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29240923"/>
        <c:crosses val="autoZero"/>
        <c:auto val="1"/>
        <c:lblAlgn val="ctr"/>
        <c:lblOffset val="100"/>
        <c:noMultiLvlLbl val="1"/>
      </c:catAx>
      <c:valAx>
        <c:axId val="42924092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7877858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Process Measure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'Process Measure Tracking'!$D$38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4472C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472C4"/>
              </a:solidFill>
              <a:ln cmpd="sng">
                <a:solidFill>
                  <a:srgbClr val="4472C4"/>
                </a:solidFill>
              </a:ln>
            </c:spPr>
          </c:marker>
          <c:cat>
            <c:numRef>
              <c:f>'Process Measure Tracking'!$A$39:$A$52</c:f>
              <c:numCache>
                <c:formatCode>m/d/yyyy</c:formatCode>
                <c:ptCount val="14"/>
                <c:pt idx="0">
                  <c:v>43591</c:v>
                </c:pt>
                <c:pt idx="1">
                  <c:v>43598</c:v>
                </c:pt>
                <c:pt idx="2">
                  <c:v>43605</c:v>
                </c:pt>
                <c:pt idx="3">
                  <c:v>43612</c:v>
                </c:pt>
                <c:pt idx="4">
                  <c:v>43619</c:v>
                </c:pt>
                <c:pt idx="5">
                  <c:v>43626</c:v>
                </c:pt>
                <c:pt idx="6">
                  <c:v>43633</c:v>
                </c:pt>
                <c:pt idx="7">
                  <c:v>43640</c:v>
                </c:pt>
                <c:pt idx="8">
                  <c:v>43647</c:v>
                </c:pt>
                <c:pt idx="9">
                  <c:v>43654</c:v>
                </c:pt>
              </c:numCache>
            </c:numRef>
          </c:cat>
          <c:val>
            <c:numRef>
              <c:f>'Process Measure Tracking'!$D$39:$D$52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073-8E7E-603183539FA3}"/>
            </c:ext>
          </c:extLst>
        </c:ser>
        <c:ser>
          <c:idx val="1"/>
          <c:order val="1"/>
          <c:tx>
            <c:strRef>
              <c:f>'Process Measure Tracking'!$E$38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 cmpd="sng">
                <a:solidFill>
                  <a:srgbClr val="C00000"/>
                </a:solidFill>
              </a:ln>
            </c:spPr>
          </c:marker>
          <c:cat>
            <c:numRef>
              <c:f>'Process Measure Tracking'!$A$39:$A$52</c:f>
              <c:numCache>
                <c:formatCode>m/d/yyyy</c:formatCode>
                <c:ptCount val="14"/>
                <c:pt idx="0">
                  <c:v>43591</c:v>
                </c:pt>
                <c:pt idx="1">
                  <c:v>43598</c:v>
                </c:pt>
                <c:pt idx="2">
                  <c:v>43605</c:v>
                </c:pt>
                <c:pt idx="3">
                  <c:v>43612</c:v>
                </c:pt>
                <c:pt idx="4">
                  <c:v>43619</c:v>
                </c:pt>
                <c:pt idx="5">
                  <c:v>43626</c:v>
                </c:pt>
                <c:pt idx="6">
                  <c:v>43633</c:v>
                </c:pt>
                <c:pt idx="7">
                  <c:v>43640</c:v>
                </c:pt>
                <c:pt idx="8">
                  <c:v>43647</c:v>
                </c:pt>
                <c:pt idx="9">
                  <c:v>43654</c:v>
                </c:pt>
              </c:numCache>
            </c:numRef>
          </c:cat>
          <c:val>
            <c:numRef>
              <c:f>'Process Measure Tracking'!$E$39:$E$52</c:f>
              <c:numCache>
                <c:formatCode>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073-8E7E-603183539FA3}"/>
            </c:ext>
          </c:extLst>
        </c:ser>
        <c:ser>
          <c:idx val="2"/>
          <c:order val="2"/>
          <c:tx>
            <c:strRef>
              <c:f>'Process Measure Tracking'!$F$38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'Process Measure Tracking'!$A$39:$A$52</c:f>
              <c:numCache>
                <c:formatCode>m/d/yyyy</c:formatCode>
                <c:ptCount val="14"/>
                <c:pt idx="0">
                  <c:v>43591</c:v>
                </c:pt>
                <c:pt idx="1">
                  <c:v>43598</c:v>
                </c:pt>
                <c:pt idx="2">
                  <c:v>43605</c:v>
                </c:pt>
                <c:pt idx="3">
                  <c:v>43612</c:v>
                </c:pt>
                <c:pt idx="4">
                  <c:v>43619</c:v>
                </c:pt>
                <c:pt idx="5">
                  <c:v>43626</c:v>
                </c:pt>
                <c:pt idx="6">
                  <c:v>43633</c:v>
                </c:pt>
                <c:pt idx="7">
                  <c:v>43640</c:v>
                </c:pt>
                <c:pt idx="8">
                  <c:v>43647</c:v>
                </c:pt>
                <c:pt idx="9">
                  <c:v>43654</c:v>
                </c:pt>
              </c:numCache>
            </c:numRef>
          </c:cat>
          <c:val>
            <c:numRef>
              <c:f>'Process Measure Tracking'!$F$39:$F$52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9-4073-8E7E-603183539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40626"/>
        <c:axId val="604169348"/>
      </c:lineChart>
      <c:dateAx>
        <c:axId val="118240626"/>
        <c:scaling>
          <c:orientation val="minMax"/>
        </c:scaling>
        <c:delete val="0"/>
        <c:axPos val="b"/>
        <c:numFmt formatCode="m/d/yy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04169348"/>
        <c:crosses val="autoZero"/>
        <c:auto val="1"/>
        <c:lblOffset val="100"/>
        <c:baseTimeUnit val="days"/>
      </c:dateAx>
      <c:valAx>
        <c:axId val="60416934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18240626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Balancing Measure Title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'Balancing Measure Tracking'!$D$2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3366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numRef>
              <c:f>'Balancing Measure Tracking'!$A$3:$A$16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Tracking'!$D$3:$D$16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3-4175-AEF4-5E94B3EE04BC}"/>
            </c:ext>
          </c:extLst>
        </c:ser>
        <c:ser>
          <c:idx val="1"/>
          <c:order val="1"/>
          <c:tx>
            <c:strRef>
              <c:f>'Balancing Measure Tracking'!$E$2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numRef>
              <c:f>'Balancing Measure Tracking'!$A$3:$A$16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Tracking'!$E$3:$E$16</c:f>
              <c:numCache>
                <c:formatCode>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3-4175-AEF4-5E94B3EE04BC}"/>
            </c:ext>
          </c:extLst>
        </c:ser>
        <c:ser>
          <c:idx val="2"/>
          <c:order val="2"/>
          <c:tx>
            <c:strRef>
              <c:f>'Balancing Measure Tracking'!$F$2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'Balancing Measure Tracking'!$A$3:$A$16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Tracking'!$F$3:$F$16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3-4175-AEF4-5E94B3EE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458735"/>
        <c:axId val="2067797930"/>
      </c:lineChart>
      <c:catAx>
        <c:axId val="931458735"/>
        <c:scaling>
          <c:orientation val="minMax"/>
        </c:scaling>
        <c:delete val="0"/>
        <c:axPos val="b"/>
        <c:numFmt formatCode="mmm\-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067797930"/>
        <c:crosses val="autoZero"/>
        <c:auto val="1"/>
        <c:lblAlgn val="ctr"/>
        <c:lblOffset val="100"/>
        <c:noMultiLvlLbl val="1"/>
      </c:catAx>
      <c:valAx>
        <c:axId val="206779793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31458735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Balancing Measure Title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'Balancing Measure Tracking'!$D$20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3366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numRef>
              <c:f>'Balancing Measure Tracking'!$A$21:$A$34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Tracking'!$D$21:$D$34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2-47B7-A198-836436D1D021}"/>
            </c:ext>
          </c:extLst>
        </c:ser>
        <c:ser>
          <c:idx val="1"/>
          <c:order val="1"/>
          <c:tx>
            <c:strRef>
              <c:f>'Balancing Measure Tracking'!$E$20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numRef>
              <c:f>'Balancing Measure Tracking'!$A$21:$A$34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Tracking'!$E$21:$E$34</c:f>
              <c:numCache>
                <c:formatCode>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2-47B7-A198-836436D1D021}"/>
            </c:ext>
          </c:extLst>
        </c:ser>
        <c:ser>
          <c:idx val="2"/>
          <c:order val="2"/>
          <c:tx>
            <c:strRef>
              <c:f>'Balancing Measure Tracking'!$F$20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'Balancing Measure Tracking'!$A$21:$A$34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Tracking'!$F$21:$F$34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2-47B7-A198-836436D1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0132"/>
        <c:axId val="682512581"/>
      </c:lineChart>
      <c:catAx>
        <c:axId val="48840132"/>
        <c:scaling>
          <c:orientation val="minMax"/>
        </c:scaling>
        <c:delete val="0"/>
        <c:axPos val="b"/>
        <c:numFmt formatCode="mmm\-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82512581"/>
        <c:crosses val="autoZero"/>
        <c:auto val="1"/>
        <c:lblAlgn val="ctr"/>
        <c:lblOffset val="100"/>
        <c:noMultiLvlLbl val="1"/>
      </c:catAx>
      <c:valAx>
        <c:axId val="68251258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48840132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Calibri"/>
              </a:defRPr>
            </a:pPr>
            <a:r>
              <a:rPr lang="en-US"/>
              <a:t>Balancing Measure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'Balancing Measure Tracking'!$D$38</c:f>
              <c:strCache>
                <c:ptCount val="1"/>
                <c:pt idx="0">
                  <c:v>Measure</c:v>
                </c:pt>
              </c:strCache>
            </c:strRef>
          </c:tx>
          <c:spPr>
            <a:ln w="28575" cmpd="sng">
              <a:solidFill>
                <a:srgbClr val="3366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numRef>
              <c:f>'Balancing Measure Tracking'!$A$39:$A$52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Tracking'!$D$39:$D$52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E-465F-9E24-5A6B20EDFD07}"/>
            </c:ext>
          </c:extLst>
        </c:ser>
        <c:ser>
          <c:idx val="1"/>
          <c:order val="1"/>
          <c:tx>
            <c:strRef>
              <c:f>'Balancing Measure Tracking'!$E$38</c:f>
              <c:strCache>
                <c:ptCount val="1"/>
                <c:pt idx="0">
                  <c:v>Goal</c:v>
                </c:pt>
              </c:strCache>
            </c:strRef>
          </c:tx>
          <c:spPr>
            <a:ln w="28575" cmpd="sng">
              <a:solidFill>
                <a:srgbClr val="DC391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numRef>
              <c:f>'Balancing Measure Tracking'!$A$39:$A$52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Tracking'!$E$39:$E$52</c:f>
              <c:numCache>
                <c:formatCode>0%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E-465F-9E24-5A6B20EDFD07}"/>
            </c:ext>
          </c:extLst>
        </c:ser>
        <c:ser>
          <c:idx val="2"/>
          <c:order val="2"/>
          <c:tx>
            <c:strRef>
              <c:f>'Balancing Measure Tracking'!$F$38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mpd="sng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 cmpd="sng">
                <a:solidFill>
                  <a:srgbClr val="92D050"/>
                </a:solidFill>
              </a:ln>
            </c:spPr>
          </c:marker>
          <c:cat>
            <c:numRef>
              <c:f>'Balancing Measure Tracking'!$A$39:$A$52</c:f>
              <c:numCache>
                <c:formatCode>mmm\-yy</c:formatCode>
                <c:ptCount val="14"/>
              </c:numCache>
            </c:numRef>
          </c:cat>
          <c:val>
            <c:numRef>
              <c:f>'Balancing Measure Tracking'!$F$39:$F$52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E-465F-9E24-5A6B20ED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507034"/>
        <c:axId val="1458957277"/>
      </c:lineChart>
      <c:catAx>
        <c:axId val="1907507034"/>
        <c:scaling>
          <c:orientation val="minMax"/>
        </c:scaling>
        <c:delete val="0"/>
        <c:axPos val="b"/>
        <c:numFmt formatCode="mmm\-yy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58957277"/>
        <c:crosses val="autoZero"/>
        <c:auto val="1"/>
        <c:lblAlgn val="ctr"/>
        <c:lblOffset val="100"/>
        <c:noMultiLvlLbl val="1"/>
      </c:catAx>
      <c:valAx>
        <c:axId val="145895727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907507034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4775200</xdr:colOff>
      <xdr:row>4</xdr:row>
      <xdr:rowOff>139700</xdr:rowOff>
    </xdr:from>
    <xdr:to>
      <xdr:col>8</xdr:col>
      <xdr:colOff>6419850</xdr:colOff>
      <xdr:row>10</xdr:row>
      <xdr:rowOff>66040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D44200-0590-4CF8-9BBE-72046DF0D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0" y="2832100"/>
          <a:ext cx="1644650" cy="993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72160</xdr:colOff>
      <xdr:row>0</xdr:row>
      <xdr:rowOff>86591</xdr:rowOff>
    </xdr:from>
    <xdr:to>
      <xdr:col>10</xdr:col>
      <xdr:colOff>504537</xdr:colOff>
      <xdr:row>1</xdr:row>
      <xdr:rowOff>213822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833C3B-F66A-448B-864B-C2C69D5625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7330" y="86591"/>
          <a:ext cx="1644650" cy="993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304801</xdr:colOff>
      <xdr:row>3</xdr:row>
      <xdr:rowOff>158750</xdr:rowOff>
    </xdr:from>
    <xdr:ext cx="6254749" cy="3524250"/>
    <xdr:graphicFrame macro="">
      <xdr:nvGraphicFramePr>
        <xdr:cNvPr id="1713622474" name="Chart 1">
          <a:extLst>
            <a:ext uri="{FF2B5EF4-FFF2-40B4-BE49-F238E27FC236}">
              <a16:creationId xmlns:a16="http://schemas.microsoft.com/office/drawing/2014/main" id="{00000000-0008-0000-0200-0000CACD2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</xdr:row>
      <xdr:rowOff>0</xdr:rowOff>
    </xdr:from>
    <xdr:ext cx="5753100" cy="3238500"/>
    <xdr:graphicFrame macro="">
      <xdr:nvGraphicFramePr>
        <xdr:cNvPr id="1440777065" name="Chart 2">
          <a:extLst>
            <a:ext uri="{FF2B5EF4-FFF2-40B4-BE49-F238E27FC236}">
              <a16:creationId xmlns:a16="http://schemas.microsoft.com/office/drawing/2014/main" id="{00000000-0008-0000-0300-00006983E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76200</xdr:colOff>
      <xdr:row>18</xdr:row>
      <xdr:rowOff>190500</xdr:rowOff>
    </xdr:from>
    <xdr:ext cx="5819775" cy="2466975"/>
    <xdr:graphicFrame macro="">
      <xdr:nvGraphicFramePr>
        <xdr:cNvPr id="1182269676" name="Chart 4">
          <a:extLst>
            <a:ext uri="{FF2B5EF4-FFF2-40B4-BE49-F238E27FC236}">
              <a16:creationId xmlns:a16="http://schemas.microsoft.com/office/drawing/2014/main" id="{00000000-0008-0000-0300-0000EC007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76200</xdr:colOff>
      <xdr:row>37</xdr:row>
      <xdr:rowOff>38100</xdr:rowOff>
    </xdr:from>
    <xdr:ext cx="5746750" cy="3149600"/>
    <xdr:graphicFrame macro="">
      <xdr:nvGraphicFramePr>
        <xdr:cNvPr id="923985342" name="Chart 6">
          <a:extLst>
            <a:ext uri="{FF2B5EF4-FFF2-40B4-BE49-F238E27FC236}">
              <a16:creationId xmlns:a16="http://schemas.microsoft.com/office/drawing/2014/main" id="{00000000-0008-0000-0300-0000BEE51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</xdr:row>
      <xdr:rowOff>0</xdr:rowOff>
    </xdr:from>
    <xdr:ext cx="5753100" cy="3238500"/>
    <xdr:graphicFrame macro="">
      <xdr:nvGraphicFramePr>
        <xdr:cNvPr id="934395129" name="Chart 3">
          <a:extLst>
            <a:ext uri="{FF2B5EF4-FFF2-40B4-BE49-F238E27FC236}">
              <a16:creationId xmlns:a16="http://schemas.microsoft.com/office/drawing/2014/main" id="{00000000-0008-0000-0400-0000F9BCB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76200</xdr:colOff>
      <xdr:row>18</xdr:row>
      <xdr:rowOff>190500</xdr:rowOff>
    </xdr:from>
    <xdr:ext cx="5819775" cy="2466975"/>
    <xdr:graphicFrame macro="">
      <xdr:nvGraphicFramePr>
        <xdr:cNvPr id="133766711" name="Chart 5">
          <a:extLst>
            <a:ext uri="{FF2B5EF4-FFF2-40B4-BE49-F238E27FC236}">
              <a16:creationId xmlns:a16="http://schemas.microsoft.com/office/drawing/2014/main" id="{00000000-0008-0000-0400-0000371EF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76200</xdr:colOff>
      <xdr:row>37</xdr:row>
      <xdr:rowOff>38100</xdr:rowOff>
    </xdr:from>
    <xdr:ext cx="5791200" cy="2400300"/>
    <xdr:graphicFrame macro="">
      <xdr:nvGraphicFramePr>
        <xdr:cNvPr id="424888196" name="Chart 7">
          <a:extLst>
            <a:ext uri="{FF2B5EF4-FFF2-40B4-BE49-F238E27FC236}">
              <a16:creationId xmlns:a16="http://schemas.microsoft.com/office/drawing/2014/main" id="{00000000-0008-0000-0400-000084475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153039</xdr:rowOff>
    </xdr:from>
    <xdr:to>
      <xdr:col>3</xdr:col>
      <xdr:colOff>281819</xdr:colOff>
      <xdr:row>45</xdr:row>
      <xdr:rowOff>89959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52FAA1-9A29-4A48-AB2F-5C7EFFB9F1BC}"/>
            </a:ext>
          </a:extLst>
        </xdr:cNvPr>
        <xdr:cNvSpPr/>
      </xdr:nvSpPr>
      <xdr:spPr>
        <a:xfrm>
          <a:off x="609600" y="4598039"/>
          <a:ext cx="1501019" cy="3492920"/>
        </a:xfrm>
        <a:prstGeom prst="rect">
          <a:avLst/>
        </a:prstGeom>
        <a:solidFill>
          <a:srgbClr val="FFFFFF">
            <a:lumMod val="85000"/>
          </a:srgbClr>
        </a:solidFill>
        <a:ln w="15875" cap="flat" cmpd="sng" algn="ctr">
          <a:solidFill>
            <a:srgbClr val="6F777D">
              <a:lumMod val="50000"/>
            </a:srgbClr>
          </a:solidFill>
          <a:prstDash val="solid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defTabSz="731507"/>
          <a:endParaRPr lang="en-US" sz="1300" kern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475665</xdr:colOff>
      <xdr:row>24</xdr:row>
      <xdr:rowOff>9132</xdr:rowOff>
    </xdr:from>
    <xdr:to>
      <xdr:col>7</xdr:col>
      <xdr:colOff>72516</xdr:colOff>
      <xdr:row>29</xdr:row>
      <xdr:rowOff>16195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E119F7-8625-4978-A1EB-DF3E61FBC854}"/>
            </a:ext>
          </a:extLst>
        </xdr:cNvPr>
        <xdr:cNvSpPr/>
      </xdr:nvSpPr>
      <xdr:spPr>
        <a:xfrm>
          <a:off x="2914065" y="4276332"/>
          <a:ext cx="1425651" cy="896063"/>
        </a:xfrm>
        <a:prstGeom prst="rect">
          <a:avLst/>
        </a:prstGeom>
        <a:solidFill>
          <a:srgbClr val="A9A57C"/>
        </a:solidFill>
        <a:ln w="15875" cap="flat" cmpd="sng" algn="ctr">
          <a:solidFill>
            <a:srgbClr val="A9A57C">
              <a:lumMod val="50000"/>
            </a:srgbClr>
          </a:solidFill>
          <a:prstDash val="solid"/>
        </a:ln>
        <a:effectLst/>
      </xdr:spPr>
      <xdr:txBody>
        <a:bodyPr rot="0" spcFirstLastPara="0" vert="horz" wrap="square" lIns="55735" tIns="27869" rIns="55735" bIns="2786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 defTabSz="731507"/>
          <a:endParaRPr lang="en-US" sz="1200" b="1" kern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475664</xdr:colOff>
      <xdr:row>33</xdr:row>
      <xdr:rowOff>47815</xdr:rowOff>
    </xdr:from>
    <xdr:to>
      <xdr:col>7</xdr:col>
      <xdr:colOff>72515</xdr:colOff>
      <xdr:row>38</xdr:row>
      <xdr:rowOff>63966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EC95D10-F84C-4182-86AE-8A1F0B5E7D54}"/>
            </a:ext>
          </a:extLst>
        </xdr:cNvPr>
        <xdr:cNvSpPr/>
      </xdr:nvSpPr>
      <xdr:spPr>
        <a:xfrm>
          <a:off x="2914064" y="5915215"/>
          <a:ext cx="1425651" cy="905151"/>
        </a:xfrm>
        <a:prstGeom prst="rect">
          <a:avLst/>
        </a:prstGeom>
        <a:solidFill>
          <a:srgbClr val="9CBEBD"/>
        </a:solidFill>
        <a:ln w="15875" cap="flat" cmpd="sng" algn="ctr">
          <a:solidFill>
            <a:srgbClr val="9CBEBD">
              <a:lumMod val="50000"/>
            </a:srgbClr>
          </a:solidFill>
          <a:prstDash val="solid"/>
        </a:ln>
        <a:effectLst/>
      </xdr:spPr>
      <xdr:txBody>
        <a:bodyPr rot="0" spcFirstLastPara="0" vert="horz" wrap="square" lIns="55735" tIns="27869" rIns="55735" bIns="2786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 defTabSz="731507"/>
          <a:endParaRPr lang="en-US" sz="1200" b="1" kern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5</xdr:col>
      <xdr:colOff>242519</xdr:colOff>
      <xdr:row>15</xdr:row>
      <xdr:rowOff>0</xdr:rowOff>
    </xdr:from>
    <xdr:to>
      <xdr:col>14</xdr:col>
      <xdr:colOff>469407</xdr:colOff>
      <xdr:row>16</xdr:row>
      <xdr:rowOff>129977</xdr:rowOff>
    </xdr:to>
    <xdr:sp macro="" textlink="">
      <xdr:nvSpPr>
        <xdr:cNvPr id="5" name="TextBox 20">
          <a:extLst>
            <a:ext uri="{FF2B5EF4-FFF2-40B4-BE49-F238E27FC236}">
              <a16:creationId xmlns:a16="http://schemas.microsoft.com/office/drawing/2014/main" id="{72D1D9CD-A5A6-4F33-97EB-07ED04070D09}"/>
            </a:ext>
          </a:extLst>
        </xdr:cNvPr>
        <xdr:cNvSpPr txBox="1"/>
      </xdr:nvSpPr>
      <xdr:spPr>
        <a:xfrm>
          <a:off x="3290519" y="2667000"/>
          <a:ext cx="5713288" cy="307777"/>
        </a:xfrm>
        <a:prstGeom prst="rect">
          <a:avLst/>
        </a:prstGeom>
        <a:noFill/>
        <a:ln>
          <a:solidFill>
            <a:srgbClr val="2E2B21"/>
          </a:solidFill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Driver Diagram</a:t>
          </a:r>
        </a:p>
      </xdr:txBody>
    </xdr:sp>
    <xdr:clientData/>
  </xdr:twoCellAnchor>
  <xdr:twoCellAnchor>
    <xdr:from>
      <xdr:col>1</xdr:col>
      <xdr:colOff>100747</xdr:colOff>
      <xdr:row>24</xdr:row>
      <xdr:rowOff>23062</xdr:rowOff>
    </xdr:from>
    <xdr:to>
      <xdr:col>3</xdr:col>
      <xdr:colOff>181070</xdr:colOff>
      <xdr:row>25</xdr:row>
      <xdr:rowOff>153039</xdr:rowOff>
    </xdr:to>
    <xdr:sp macro="" textlink="">
      <xdr:nvSpPr>
        <xdr:cNvPr id="6" name="TextBox 24">
          <a:extLst>
            <a:ext uri="{FF2B5EF4-FFF2-40B4-BE49-F238E27FC236}">
              <a16:creationId xmlns:a16="http://schemas.microsoft.com/office/drawing/2014/main" id="{A1445CEA-FA96-4777-B225-36FA500C3BCB}"/>
            </a:ext>
          </a:extLst>
        </xdr:cNvPr>
        <xdr:cNvSpPr txBox="1"/>
      </xdr:nvSpPr>
      <xdr:spPr>
        <a:xfrm>
          <a:off x="710347" y="4290262"/>
          <a:ext cx="1299523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r>
            <a:rPr lang="en-US" sz="1400" b="1">
              <a:latin typeface="Calibri" charset="0"/>
              <a:ea typeface="Calibri" charset="0"/>
              <a:cs typeface="Calibri" charset="0"/>
            </a:rPr>
            <a:t>Aim Statement</a:t>
          </a:r>
        </a:p>
      </xdr:txBody>
    </xdr:sp>
    <xdr:clientData/>
  </xdr:twoCellAnchor>
  <xdr:twoCellAnchor>
    <xdr:from>
      <xdr:col>3</xdr:col>
      <xdr:colOff>203565</xdr:colOff>
      <xdr:row>16</xdr:row>
      <xdr:rowOff>119432</xdr:rowOff>
    </xdr:from>
    <xdr:to>
      <xdr:col>9</xdr:col>
      <xdr:colOff>184495</xdr:colOff>
      <xdr:row>19</xdr:row>
      <xdr:rowOff>78475</xdr:rowOff>
    </xdr:to>
    <xdr:sp macro="" textlink="">
      <xdr:nvSpPr>
        <xdr:cNvPr id="7" name="TextBox 25">
          <a:extLst>
            <a:ext uri="{FF2B5EF4-FFF2-40B4-BE49-F238E27FC236}">
              <a16:creationId xmlns:a16="http://schemas.microsoft.com/office/drawing/2014/main" id="{47C7ADC8-8FAE-400A-A15E-EBCF13D87579}"/>
            </a:ext>
          </a:extLst>
        </xdr:cNvPr>
        <xdr:cNvSpPr txBox="1"/>
      </xdr:nvSpPr>
      <xdr:spPr>
        <a:xfrm>
          <a:off x="2032365" y="2964232"/>
          <a:ext cx="363853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r>
            <a:rPr lang="en-US" sz="1300" b="1">
              <a:latin typeface="Calibri" panose="020F0502020204030204" pitchFamily="34" charset="0"/>
              <a:cs typeface="Calibri" panose="020F0502020204030204" pitchFamily="34" charset="0"/>
            </a:rPr>
            <a:t>Primary Drivers</a:t>
          </a:r>
        </a:p>
        <a:p>
          <a:pPr algn="ctr"/>
          <a:r>
            <a:rPr lang="en-US" sz="1300" b="1">
              <a:latin typeface="Calibri" panose="020F0502020204030204" pitchFamily="34" charset="0"/>
              <a:cs typeface="Calibri" panose="020F0502020204030204" pitchFamily="34" charset="0"/>
            </a:rPr>
            <a:t>(Systems, structures, norms)</a:t>
          </a:r>
        </a:p>
      </xdr:txBody>
    </xdr:sp>
    <xdr:clientData/>
  </xdr:twoCellAnchor>
  <xdr:twoCellAnchor>
    <xdr:from>
      <xdr:col>9</xdr:col>
      <xdr:colOff>184495</xdr:colOff>
      <xdr:row>17</xdr:row>
      <xdr:rowOff>88341</xdr:rowOff>
    </xdr:from>
    <xdr:to>
      <xdr:col>15</xdr:col>
      <xdr:colOff>41317</xdr:colOff>
      <xdr:row>19</xdr:row>
      <xdr:rowOff>25129</xdr:rowOff>
    </xdr:to>
    <xdr:sp macro="" textlink="">
      <xdr:nvSpPr>
        <xdr:cNvPr id="8" name="TextBox 26">
          <a:extLst>
            <a:ext uri="{FF2B5EF4-FFF2-40B4-BE49-F238E27FC236}">
              <a16:creationId xmlns:a16="http://schemas.microsoft.com/office/drawing/2014/main" id="{78B5D07B-F15C-4F06-9101-41EE2C77A582}"/>
            </a:ext>
          </a:extLst>
        </xdr:cNvPr>
        <xdr:cNvSpPr txBox="1"/>
      </xdr:nvSpPr>
      <xdr:spPr>
        <a:xfrm>
          <a:off x="5670895" y="3110941"/>
          <a:ext cx="3514422" cy="2923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r>
            <a:rPr lang="en-US" sz="1300" b="1">
              <a:latin typeface="Calibri" panose="020F0502020204030204" pitchFamily="34" charset="0"/>
              <a:cs typeface="Calibri" panose="020F0502020204030204" pitchFamily="34" charset="0"/>
            </a:rPr>
            <a:t>Secondary Drivers (Change Concepts)</a:t>
          </a:r>
        </a:p>
      </xdr:txBody>
    </xdr:sp>
    <xdr:clientData/>
  </xdr:twoCellAnchor>
  <xdr:twoCellAnchor>
    <xdr:from>
      <xdr:col>3</xdr:col>
      <xdr:colOff>459982</xdr:colOff>
      <xdr:row>23</xdr:row>
      <xdr:rowOff>104309</xdr:rowOff>
    </xdr:from>
    <xdr:to>
      <xdr:col>4</xdr:col>
      <xdr:colOff>392385</xdr:colOff>
      <xdr:row>50</xdr:row>
      <xdr:rowOff>4395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32CBD5CF-C62E-4BB6-A210-3063C851FE2A}"/>
            </a:ext>
          </a:extLst>
        </xdr:cNvPr>
        <xdr:cNvSpPr/>
      </xdr:nvSpPr>
      <xdr:spPr>
        <a:xfrm>
          <a:off x="2288782" y="4193709"/>
          <a:ext cx="542003" cy="4700686"/>
        </a:xfrm>
        <a:prstGeom prst="leftBrace">
          <a:avLst>
            <a:gd name="adj1" fmla="val 8333"/>
            <a:gd name="adj2" fmla="val 45152"/>
          </a:avLst>
        </a:prstGeom>
        <a:noFill/>
        <a:ln w="15875" cap="flat" cmpd="sng" algn="ctr">
          <a:solidFill>
            <a:srgbClr val="2E2B21"/>
          </a:solidFill>
          <a:prstDash val="solid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endParaRPr lang="en-US" sz="1100">
            <a:latin typeface="Calibri" charset="0"/>
            <a:ea typeface="Calibri" charset="0"/>
            <a:cs typeface="Calibri" charset="0"/>
          </a:endParaRPr>
        </a:p>
      </xdr:txBody>
    </xdr:sp>
    <xdr:clientData/>
  </xdr:twoCellAnchor>
  <xdr:twoCellAnchor>
    <xdr:from>
      <xdr:col>7</xdr:col>
      <xdr:colOff>179846</xdr:colOff>
      <xdr:row>23</xdr:row>
      <xdr:rowOff>88961</xdr:rowOff>
    </xdr:from>
    <xdr:to>
      <xdr:col>7</xdr:col>
      <xdr:colOff>501516</xdr:colOff>
      <xdr:row>29</xdr:row>
      <xdr:rowOff>114167</xdr:rowOff>
    </xdr:to>
    <xdr:sp macro="" textlink="">
      <xdr:nvSpPr>
        <xdr:cNvPr id="10" name="Left Brace 9">
          <a:extLst>
            <a:ext uri="{FF2B5EF4-FFF2-40B4-BE49-F238E27FC236}">
              <a16:creationId xmlns:a16="http://schemas.microsoft.com/office/drawing/2014/main" id="{33D22539-D258-4554-A951-BB5E608D1C8B}"/>
            </a:ext>
          </a:extLst>
        </xdr:cNvPr>
        <xdr:cNvSpPr/>
      </xdr:nvSpPr>
      <xdr:spPr>
        <a:xfrm>
          <a:off x="4447046" y="4178361"/>
          <a:ext cx="321670" cy="1092006"/>
        </a:xfrm>
        <a:prstGeom prst="leftBrace">
          <a:avLst>
            <a:gd name="adj1" fmla="val 8333"/>
            <a:gd name="adj2" fmla="val 53337"/>
          </a:avLst>
        </a:prstGeom>
        <a:noFill/>
        <a:ln w="19050" cap="flat" cmpd="sng" algn="ctr">
          <a:solidFill>
            <a:srgbClr val="2E2B21"/>
          </a:solidFill>
          <a:prstDash val="soli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endParaRPr lang="en-US" sz="1200">
            <a:latin typeface="Calibri" charset="0"/>
            <a:ea typeface="Calibri" charset="0"/>
            <a:cs typeface="Calibri" charset="0"/>
          </a:endParaRPr>
        </a:p>
      </xdr:txBody>
    </xdr:sp>
    <xdr:clientData/>
  </xdr:twoCellAnchor>
  <xdr:twoCellAnchor>
    <xdr:from>
      <xdr:col>8</xdr:col>
      <xdr:colOff>23367</xdr:colOff>
      <xdr:row>23</xdr:row>
      <xdr:rowOff>56944</xdr:rowOff>
    </xdr:from>
    <xdr:to>
      <xdr:col>16</xdr:col>
      <xdr:colOff>454446</xdr:colOff>
      <xdr:row>29</xdr:row>
      <xdr:rowOff>110564</xdr:rowOff>
    </xdr:to>
    <xdr:sp macro="" textlink="">
      <xdr:nvSpPr>
        <xdr:cNvPr id="11" name="Flowchart: Process 10">
          <a:extLst>
            <a:ext uri="{FF2B5EF4-FFF2-40B4-BE49-F238E27FC236}">
              <a16:creationId xmlns:a16="http://schemas.microsoft.com/office/drawing/2014/main" id="{1EA03D86-0CF4-421C-B9B2-D0AED4871799}"/>
            </a:ext>
          </a:extLst>
        </xdr:cNvPr>
        <xdr:cNvSpPr/>
      </xdr:nvSpPr>
      <xdr:spPr>
        <a:xfrm>
          <a:off x="4900167" y="4146344"/>
          <a:ext cx="5307879" cy="1120420"/>
        </a:xfrm>
        <a:prstGeom prst="flowChartProcess">
          <a:avLst/>
        </a:prstGeom>
        <a:solidFill>
          <a:srgbClr val="A9A57C">
            <a:lumMod val="40000"/>
            <a:lumOff val="60000"/>
          </a:srgbClr>
        </a:solidFill>
        <a:ln w="15875" cap="flat" cmpd="sng" algn="ctr">
          <a:solidFill>
            <a:srgbClr val="A9A57C">
              <a:lumMod val="75000"/>
            </a:srgbClr>
          </a:solidFill>
          <a:prstDash val="solid"/>
        </a:ln>
        <a:effectLst/>
      </xdr:spPr>
      <xdr:txBody>
        <a:bodyPr rot="0" spcFirstLastPara="0" vert="horz" wrap="square" lIns="55735" tIns="27869" rIns="55735" bIns="2786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marL="171450" indent="-171450" defTabSz="731507">
            <a:buFont typeface="Arial" panose="020B0604020202020204" pitchFamily="34" charset="0"/>
            <a:buChar char="•"/>
          </a:pPr>
          <a:endParaRPr lang="en-US" sz="1100" kern="0">
            <a:solidFill>
              <a:prstClr val="black"/>
            </a:solidFill>
            <a:latin typeface="Calibri" panose="020F0502020204030204" pitchFamily="34" charset="0"/>
            <a:ea typeface="Calibri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23367</xdr:colOff>
      <xdr:row>30</xdr:row>
      <xdr:rowOff>2299</xdr:rowOff>
    </xdr:from>
    <xdr:to>
      <xdr:col>16</xdr:col>
      <xdr:colOff>454446</xdr:colOff>
      <xdr:row>40</xdr:row>
      <xdr:rowOff>77444</xdr:rowOff>
    </xdr:to>
    <xdr:sp macro="" textlink="">
      <xdr:nvSpPr>
        <xdr:cNvPr id="12" name="Flowchart: Process 11">
          <a:extLst>
            <a:ext uri="{FF2B5EF4-FFF2-40B4-BE49-F238E27FC236}">
              <a16:creationId xmlns:a16="http://schemas.microsoft.com/office/drawing/2014/main" id="{3ADF295B-A7B3-471A-B972-CAFCBC7A9324}"/>
            </a:ext>
          </a:extLst>
        </xdr:cNvPr>
        <xdr:cNvSpPr/>
      </xdr:nvSpPr>
      <xdr:spPr>
        <a:xfrm>
          <a:off x="4900167" y="5336299"/>
          <a:ext cx="5307879" cy="1853145"/>
        </a:xfrm>
        <a:prstGeom prst="flowChartProcess">
          <a:avLst/>
        </a:prstGeom>
        <a:solidFill>
          <a:srgbClr val="9CBEBD">
            <a:lumMod val="40000"/>
            <a:lumOff val="60000"/>
          </a:srgbClr>
        </a:solidFill>
        <a:ln w="15875" cap="flat" cmpd="sng" algn="ctr">
          <a:solidFill>
            <a:srgbClr val="9CBEBD">
              <a:lumMod val="50000"/>
            </a:srgbClr>
          </a:solidFill>
          <a:prstDash val="solid"/>
        </a:ln>
        <a:effectLst/>
      </xdr:spPr>
      <xdr:txBody>
        <a:bodyPr rot="0" spcFirstLastPara="0" vert="horz" wrap="square" lIns="55735" tIns="27869" rIns="55735" bIns="2786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marL="137159" indent="-137159" defTabSz="731507">
            <a:buFont typeface="Arial" panose="020B0604020202020204" pitchFamily="34" charset="0"/>
            <a:buChar char="•"/>
          </a:pPr>
          <a:endParaRPr lang="en-US" sz="1100" kern="0">
            <a:solidFill>
              <a:prstClr val="black"/>
            </a:solidFill>
            <a:latin typeface="Calibri" panose="020F0502020204030204" pitchFamily="34" charset="0"/>
            <a:ea typeface="Calibri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155794</xdr:colOff>
      <xdr:row>30</xdr:row>
      <xdr:rowOff>14721</xdr:rowOff>
    </xdr:from>
    <xdr:to>
      <xdr:col>7</xdr:col>
      <xdr:colOff>498792</xdr:colOff>
      <xdr:row>40</xdr:row>
      <xdr:rowOff>89865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1B59F181-D812-405B-9951-A6229B829E68}"/>
            </a:ext>
          </a:extLst>
        </xdr:cNvPr>
        <xdr:cNvSpPr/>
      </xdr:nvSpPr>
      <xdr:spPr>
        <a:xfrm>
          <a:off x="4422994" y="5348721"/>
          <a:ext cx="342998" cy="1853144"/>
        </a:xfrm>
        <a:prstGeom prst="leftBrace">
          <a:avLst>
            <a:gd name="adj1" fmla="val 8333"/>
            <a:gd name="adj2" fmla="val 53337"/>
          </a:avLst>
        </a:prstGeom>
        <a:noFill/>
        <a:ln w="19050" cap="flat" cmpd="sng" algn="ctr">
          <a:solidFill>
            <a:srgbClr val="2E2B21"/>
          </a:solidFill>
          <a:prstDash val="soli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endParaRPr lang="en-US" sz="1200">
            <a:latin typeface="Calibri" charset="0"/>
            <a:ea typeface="Calibri" charset="0"/>
            <a:cs typeface="Calibri" charset="0"/>
          </a:endParaRPr>
        </a:p>
      </xdr:txBody>
    </xdr:sp>
    <xdr:clientData/>
  </xdr:twoCellAnchor>
  <xdr:twoCellAnchor>
    <xdr:from>
      <xdr:col>7</xdr:col>
      <xdr:colOff>147114</xdr:colOff>
      <xdr:row>41</xdr:row>
      <xdr:rowOff>40537</xdr:rowOff>
    </xdr:from>
    <xdr:to>
      <xdr:col>7</xdr:col>
      <xdr:colOff>492836</xdr:colOff>
      <xdr:row>49</xdr:row>
      <xdr:rowOff>141666</xdr:rowOff>
    </xdr:to>
    <xdr:sp macro="" textlink="">
      <xdr:nvSpPr>
        <xdr:cNvPr id="14" name="Left Brace 13">
          <a:extLst>
            <a:ext uri="{FF2B5EF4-FFF2-40B4-BE49-F238E27FC236}">
              <a16:creationId xmlns:a16="http://schemas.microsoft.com/office/drawing/2014/main" id="{D52461A4-D500-4CD5-B2CB-64F44BB2AE41}"/>
            </a:ext>
          </a:extLst>
        </xdr:cNvPr>
        <xdr:cNvSpPr/>
      </xdr:nvSpPr>
      <xdr:spPr>
        <a:xfrm>
          <a:off x="4414314" y="7330337"/>
          <a:ext cx="345722" cy="1523529"/>
        </a:xfrm>
        <a:prstGeom prst="leftBrace">
          <a:avLst>
            <a:gd name="adj1" fmla="val 8333"/>
            <a:gd name="adj2" fmla="val 51842"/>
          </a:avLst>
        </a:prstGeom>
        <a:noFill/>
        <a:ln w="19050" cap="flat" cmpd="sng" algn="ctr">
          <a:solidFill>
            <a:srgbClr val="2E2B21"/>
          </a:solidFill>
          <a:prstDash val="soli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endParaRPr lang="en-US" sz="1200">
            <a:latin typeface="Calibri" charset="0"/>
            <a:ea typeface="Calibri" charset="0"/>
            <a:cs typeface="Calibri" charset="0"/>
          </a:endParaRPr>
        </a:p>
      </xdr:txBody>
    </xdr:sp>
    <xdr:clientData/>
  </xdr:twoCellAnchor>
  <xdr:twoCellAnchor>
    <xdr:from>
      <xdr:col>4</xdr:col>
      <xdr:colOff>465561</xdr:colOff>
      <xdr:row>42</xdr:row>
      <xdr:rowOff>161265</xdr:rowOff>
    </xdr:from>
    <xdr:to>
      <xdr:col>7</xdr:col>
      <xdr:colOff>62412</xdr:colOff>
      <xdr:row>48</xdr:row>
      <xdr:rowOff>18653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1EAE9F12-8192-4350-9060-B4A7E7D83E69}"/>
            </a:ext>
          </a:extLst>
        </xdr:cNvPr>
        <xdr:cNvSpPr/>
      </xdr:nvSpPr>
      <xdr:spPr>
        <a:xfrm>
          <a:off x="2903961" y="7628865"/>
          <a:ext cx="1425651" cy="924188"/>
        </a:xfrm>
        <a:prstGeom prst="rect">
          <a:avLst/>
        </a:prstGeom>
        <a:solidFill>
          <a:srgbClr val="D2CB6C"/>
        </a:solidFill>
        <a:ln w="15875" cap="flat" cmpd="sng" algn="ctr">
          <a:solidFill>
            <a:srgbClr val="D2CB6C">
              <a:lumMod val="50000"/>
            </a:srgbClr>
          </a:solidFill>
          <a:prstDash val="solid"/>
        </a:ln>
        <a:effectLst/>
      </xdr:spPr>
      <xdr:txBody>
        <a:bodyPr rot="0" spcFirstLastPara="0" vert="horz" wrap="square" lIns="55735" tIns="27869" rIns="55735" bIns="2786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 defTabSz="731507"/>
          <a:endParaRPr lang="en-US" sz="1200" b="1" kern="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32932</xdr:colOff>
      <xdr:row>40</xdr:row>
      <xdr:rowOff>175524</xdr:rowOff>
    </xdr:from>
    <xdr:to>
      <xdr:col>16</xdr:col>
      <xdr:colOff>464011</xdr:colOff>
      <xdr:row>50</xdr:row>
      <xdr:rowOff>4394</xdr:rowOff>
    </xdr:to>
    <xdr:sp macro="" textlink="">
      <xdr:nvSpPr>
        <xdr:cNvPr id="16" name="Flowchart: Process 15">
          <a:extLst>
            <a:ext uri="{FF2B5EF4-FFF2-40B4-BE49-F238E27FC236}">
              <a16:creationId xmlns:a16="http://schemas.microsoft.com/office/drawing/2014/main" id="{42980105-6E92-4FBE-8B45-0F15E447A612}"/>
            </a:ext>
          </a:extLst>
        </xdr:cNvPr>
        <xdr:cNvSpPr/>
      </xdr:nvSpPr>
      <xdr:spPr>
        <a:xfrm>
          <a:off x="4909732" y="7287524"/>
          <a:ext cx="5307879" cy="1606870"/>
        </a:xfrm>
        <a:prstGeom prst="flowChartProcess">
          <a:avLst/>
        </a:prstGeom>
        <a:solidFill>
          <a:srgbClr val="D2CB6C">
            <a:lumMod val="40000"/>
            <a:lumOff val="60000"/>
          </a:srgbClr>
        </a:solidFill>
        <a:ln w="15875" cap="flat" cmpd="sng" algn="ctr">
          <a:solidFill>
            <a:srgbClr val="D2CB6C">
              <a:lumMod val="50000"/>
            </a:srgbClr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55735" tIns="27869" rIns="55735" bIns="27869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FFFFFF"/>
              </a:solidFill>
              <a:latin typeface="Tw Cen MT" panose="020B0602020104020603"/>
            </a:defRPr>
          </a:lvl9pPr>
        </a:lstStyle>
        <a:p>
          <a:pPr marL="171450" lvl="0" indent="-171450" defTabSz="731507">
            <a:buFont typeface="Arial" panose="020B0604020202020204" pitchFamily="34" charset="0"/>
            <a:buChar char="•"/>
          </a:pPr>
          <a:endParaRPr lang="en-US" sz="1100" kern="0">
            <a:solidFill>
              <a:prstClr val="black"/>
            </a:solidFill>
            <a:latin typeface="Calibri" panose="020F0502020204030204" pitchFamily="34" charset="0"/>
            <a:ea typeface="Calibri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349973</xdr:colOff>
      <xdr:row>17</xdr:row>
      <xdr:rowOff>115965</xdr:rowOff>
    </xdr:from>
    <xdr:to>
      <xdr:col>21</xdr:col>
      <xdr:colOff>206795</xdr:colOff>
      <xdr:row>19</xdr:row>
      <xdr:rowOff>52753</xdr:rowOff>
    </xdr:to>
    <xdr:sp macro="" textlink="">
      <xdr:nvSpPr>
        <xdr:cNvPr id="17" name="TextBox 55">
          <a:extLst>
            <a:ext uri="{FF2B5EF4-FFF2-40B4-BE49-F238E27FC236}">
              <a16:creationId xmlns:a16="http://schemas.microsoft.com/office/drawing/2014/main" id="{7DC44810-304C-48F6-9090-FA248977F810}"/>
            </a:ext>
          </a:extLst>
        </xdr:cNvPr>
        <xdr:cNvSpPr txBox="1"/>
      </xdr:nvSpPr>
      <xdr:spPr>
        <a:xfrm>
          <a:off x="9493973" y="3138565"/>
          <a:ext cx="3514422" cy="29238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1pPr>
          <a:lvl2pPr marL="457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2pPr>
          <a:lvl3pPr marL="914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3pPr>
          <a:lvl4pPr marL="1371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4pPr>
          <a:lvl5pPr marL="18288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5pPr>
          <a:lvl6pPr marL="22860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6pPr>
          <a:lvl7pPr marL="27432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7pPr>
          <a:lvl8pPr marL="32004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8pPr>
          <a:lvl9pPr marL="3657600" algn="l" defTabSz="457200" rtl="0" eaLnBrk="1" latinLnBrk="0" hangingPunct="1">
            <a:defRPr sz="1800" kern="1200">
              <a:solidFill>
                <a:srgbClr val="2E2B21"/>
              </a:solidFill>
              <a:latin typeface="Tw Cen MT" panose="020B0602020104020603"/>
            </a:defRPr>
          </a:lvl9pPr>
        </a:lstStyle>
        <a:p>
          <a:pPr algn="ctr"/>
          <a:r>
            <a:rPr lang="en-US" sz="1300" b="1">
              <a:latin typeface="Calibri" panose="020F0502020204030204" pitchFamily="34" charset="0"/>
              <a:cs typeface="Calibri" panose="020F0502020204030204" pitchFamily="34" charset="0"/>
            </a:rPr>
            <a:t>Change Ideas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2463800</xdr:colOff>
      <xdr:row>0</xdr:row>
      <xdr:rowOff>50800</xdr:rowOff>
    </xdr:from>
    <xdr:to>
      <xdr:col>3</xdr:col>
      <xdr:colOff>3803650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3FE4E-D9D8-4011-B7B2-B1FE77990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50800"/>
          <a:ext cx="13398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38A1-6C00-4D3E-A1A4-D6FA727287B1}">
  <sheetPr>
    <tabColor rgb="FF7030A0"/>
  </sheetPr>
  <dimension ref="A1:H21"/>
  <sheetViews>
    <sheetView workbookViewId="0">
      <selection activeCell="B2" sqref="B2:B5"/>
    </sheetView>
  </sheetViews>
  <sheetFormatPr defaultRowHeight="14.5"/>
  <cols>
    <col min="1" max="1" width="8.7265625" style="50"/>
    <col min="2" max="2" width="13.90625" customWidth="1"/>
    <col min="3" max="3" width="4.6328125" style="50" customWidth="1"/>
    <col min="4" max="4" width="14.1796875" customWidth="1"/>
    <col min="5" max="5" width="16.1796875" customWidth="1"/>
    <col min="6" max="6" width="13.26953125" customWidth="1"/>
    <col min="7" max="7" width="12.08984375" customWidth="1"/>
    <col min="8" max="8" width="16.54296875" customWidth="1"/>
  </cols>
  <sheetData>
    <row r="1" spans="1:8">
      <c r="A1" s="63" t="s">
        <v>68</v>
      </c>
      <c r="B1" s="63" t="s">
        <v>67</v>
      </c>
      <c r="C1" s="67" t="s">
        <v>62</v>
      </c>
      <c r="D1" s="67"/>
      <c r="E1" s="63" t="s">
        <v>63</v>
      </c>
      <c r="F1" s="63" t="s">
        <v>64</v>
      </c>
      <c r="G1" s="63" t="s">
        <v>65</v>
      </c>
      <c r="H1" s="63" t="s">
        <v>66</v>
      </c>
    </row>
    <row r="2" spans="1:8">
      <c r="A2" s="65">
        <v>1</v>
      </c>
      <c r="B2" s="66"/>
      <c r="C2" s="64">
        <v>1.1000000000000001</v>
      </c>
      <c r="D2" s="64"/>
      <c r="E2" s="64"/>
      <c r="F2" s="64"/>
      <c r="G2" s="64"/>
      <c r="H2" s="64"/>
    </row>
    <row r="3" spans="1:8">
      <c r="A3" s="65"/>
      <c r="B3" s="66"/>
      <c r="C3" s="64">
        <v>1.2</v>
      </c>
      <c r="D3" s="64"/>
      <c r="E3" s="64"/>
      <c r="F3" s="64"/>
      <c r="G3" s="64"/>
      <c r="H3" s="64"/>
    </row>
    <row r="4" spans="1:8">
      <c r="A4" s="65"/>
      <c r="B4" s="66"/>
      <c r="C4" s="64">
        <v>1.3</v>
      </c>
      <c r="D4" s="64"/>
      <c r="E4" s="64"/>
      <c r="F4" s="64"/>
      <c r="G4" s="64"/>
      <c r="H4" s="64"/>
    </row>
    <row r="5" spans="1:8">
      <c r="A5" s="65"/>
      <c r="B5" s="66"/>
      <c r="C5" s="64">
        <v>1.4</v>
      </c>
      <c r="D5" s="64"/>
      <c r="E5" s="64"/>
      <c r="F5" s="64"/>
      <c r="G5" s="64"/>
      <c r="H5" s="64"/>
    </row>
    <row r="6" spans="1:8">
      <c r="A6" s="65">
        <v>2</v>
      </c>
      <c r="B6" s="66"/>
      <c r="C6" s="64">
        <v>2.1</v>
      </c>
      <c r="D6" s="64"/>
      <c r="E6" s="64"/>
      <c r="F6" s="64"/>
      <c r="G6" s="64"/>
      <c r="H6" s="64"/>
    </row>
    <row r="7" spans="1:8">
      <c r="A7" s="65"/>
      <c r="B7" s="66"/>
      <c r="C7" s="64">
        <v>2.2000000000000002</v>
      </c>
      <c r="D7" s="64"/>
      <c r="E7" s="64"/>
      <c r="F7" s="64"/>
      <c r="G7" s="64"/>
      <c r="H7" s="64"/>
    </row>
    <row r="8" spans="1:8">
      <c r="A8" s="65"/>
      <c r="B8" s="66"/>
      <c r="C8" s="64">
        <v>2.2999999999999998</v>
      </c>
      <c r="D8" s="64"/>
      <c r="E8" s="64"/>
      <c r="F8" s="64"/>
      <c r="G8" s="64"/>
      <c r="H8" s="64"/>
    </row>
    <row r="9" spans="1:8">
      <c r="A9" s="65"/>
      <c r="B9" s="66"/>
      <c r="C9" s="64">
        <v>2.4</v>
      </c>
      <c r="D9" s="64"/>
      <c r="E9" s="64"/>
      <c r="F9" s="64"/>
      <c r="G9" s="64"/>
      <c r="H9" s="64"/>
    </row>
    <row r="10" spans="1:8">
      <c r="A10" s="65">
        <v>3</v>
      </c>
      <c r="B10" s="66"/>
      <c r="C10" s="64">
        <v>3.1</v>
      </c>
      <c r="D10" s="64"/>
      <c r="E10" s="64"/>
      <c r="F10" s="64"/>
      <c r="G10" s="64"/>
      <c r="H10" s="64"/>
    </row>
    <row r="11" spans="1:8">
      <c r="A11" s="65"/>
      <c r="B11" s="66"/>
      <c r="C11" s="64">
        <v>3.2</v>
      </c>
      <c r="D11" s="64"/>
      <c r="E11" s="64"/>
      <c r="F11" s="64"/>
      <c r="G11" s="64"/>
      <c r="H11" s="64"/>
    </row>
    <row r="12" spans="1:8">
      <c r="A12" s="65"/>
      <c r="B12" s="66"/>
      <c r="C12" s="64">
        <v>3.3</v>
      </c>
      <c r="D12" s="64"/>
      <c r="E12" s="64"/>
      <c r="F12" s="64"/>
      <c r="G12" s="64"/>
      <c r="H12" s="64"/>
    </row>
    <row r="13" spans="1:8">
      <c r="A13" s="65"/>
      <c r="B13" s="66"/>
      <c r="C13" s="64">
        <v>3.4</v>
      </c>
      <c r="D13" s="64"/>
      <c r="E13" s="64"/>
      <c r="F13" s="64"/>
      <c r="G13" s="64"/>
      <c r="H13" s="64"/>
    </row>
    <row r="14" spans="1:8">
      <c r="A14" s="65">
        <v>4</v>
      </c>
      <c r="B14" s="66"/>
      <c r="C14" s="64">
        <v>4.0999999999999996</v>
      </c>
      <c r="D14" s="64"/>
      <c r="E14" s="64"/>
      <c r="F14" s="64"/>
      <c r="G14" s="64"/>
      <c r="H14" s="64"/>
    </row>
    <row r="15" spans="1:8">
      <c r="A15" s="65"/>
      <c r="B15" s="66"/>
      <c r="C15" s="64">
        <v>4.2</v>
      </c>
      <c r="D15" s="64"/>
      <c r="E15" s="64"/>
      <c r="F15" s="64"/>
      <c r="G15" s="64"/>
      <c r="H15" s="64"/>
    </row>
    <row r="16" spans="1:8">
      <c r="A16" s="65"/>
      <c r="B16" s="66"/>
      <c r="C16" s="64">
        <v>4.3</v>
      </c>
      <c r="D16" s="64"/>
      <c r="E16" s="64"/>
      <c r="F16" s="64"/>
      <c r="G16" s="64"/>
      <c r="H16" s="64"/>
    </row>
    <row r="17" spans="1:8">
      <c r="A17" s="65"/>
      <c r="B17" s="66"/>
      <c r="C17" s="64">
        <v>4.4000000000000004</v>
      </c>
      <c r="D17" s="64"/>
      <c r="E17" s="64"/>
      <c r="F17" s="64"/>
      <c r="G17" s="64"/>
      <c r="H17" s="64"/>
    </row>
    <row r="18" spans="1:8">
      <c r="A18" s="65">
        <v>5</v>
      </c>
      <c r="B18" s="66"/>
      <c r="C18" s="64">
        <v>5.0999999999999996</v>
      </c>
      <c r="D18" s="64"/>
      <c r="E18" s="64"/>
      <c r="F18" s="64"/>
      <c r="G18" s="64"/>
      <c r="H18" s="64"/>
    </row>
    <row r="19" spans="1:8">
      <c r="A19" s="65"/>
      <c r="B19" s="66"/>
      <c r="C19" s="64">
        <v>5.2</v>
      </c>
      <c r="D19" s="64"/>
      <c r="E19" s="64"/>
      <c r="F19" s="64"/>
      <c r="G19" s="64"/>
      <c r="H19" s="64"/>
    </row>
    <row r="20" spans="1:8">
      <c r="A20" s="65"/>
      <c r="B20" s="66"/>
      <c r="C20" s="64">
        <v>5.3</v>
      </c>
      <c r="D20" s="64"/>
      <c r="E20" s="64"/>
      <c r="F20" s="64"/>
      <c r="G20" s="64"/>
      <c r="H20" s="64"/>
    </row>
    <row r="21" spans="1:8">
      <c r="A21" s="65"/>
      <c r="B21" s="66"/>
      <c r="C21" s="64">
        <v>5.4</v>
      </c>
      <c r="D21" s="64"/>
      <c r="E21" s="64"/>
      <c r="F21" s="64"/>
      <c r="G21" s="64"/>
      <c r="H21" s="64"/>
    </row>
  </sheetData>
  <mergeCells count="11">
    <mergeCell ref="C1:D1"/>
    <mergeCell ref="A2:A5"/>
    <mergeCell ref="B2:B5"/>
    <mergeCell ref="A6:A9"/>
    <mergeCell ref="B6:B9"/>
    <mergeCell ref="A14:A17"/>
    <mergeCell ref="B14:B17"/>
    <mergeCell ref="A18:A21"/>
    <mergeCell ref="B18:B21"/>
    <mergeCell ref="A10:A13"/>
    <mergeCell ref="B10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1D46-95E4-4487-B721-A03AB9B27572}">
  <sheetPr>
    <tabColor rgb="FF7030A0"/>
  </sheetPr>
  <dimension ref="A1:H21"/>
  <sheetViews>
    <sheetView workbookViewId="0">
      <selection activeCell="G2" sqref="G2"/>
    </sheetView>
  </sheetViews>
  <sheetFormatPr defaultRowHeight="14.5"/>
  <cols>
    <col min="1" max="1" width="8.7265625" style="52"/>
    <col min="2" max="2" width="13.90625" style="52" customWidth="1"/>
    <col min="3" max="3" width="4.6328125" style="52" customWidth="1"/>
    <col min="4" max="4" width="14.1796875" style="52" customWidth="1"/>
    <col min="5" max="5" width="16.1796875" style="52" customWidth="1"/>
    <col min="6" max="6" width="13.26953125" style="52" customWidth="1"/>
    <col min="7" max="7" width="12.08984375" style="52" customWidth="1"/>
    <col min="8" max="8" width="16.54296875" style="52" customWidth="1"/>
    <col min="9" max="16384" width="8.7265625" style="52"/>
  </cols>
  <sheetData>
    <row r="1" spans="1:8">
      <c r="A1" s="63" t="s">
        <v>68</v>
      </c>
      <c r="B1" s="63" t="s">
        <v>69</v>
      </c>
      <c r="C1" s="67" t="s">
        <v>62</v>
      </c>
      <c r="D1" s="67"/>
      <c r="E1" s="63" t="s">
        <v>63</v>
      </c>
      <c r="F1" s="63" t="s">
        <v>64</v>
      </c>
      <c r="G1" s="63" t="s">
        <v>65</v>
      </c>
      <c r="H1" s="63" t="s">
        <v>66</v>
      </c>
    </row>
    <row r="2" spans="1:8">
      <c r="A2" s="65">
        <v>1</v>
      </c>
      <c r="B2" s="66"/>
      <c r="C2" s="64">
        <v>1.1000000000000001</v>
      </c>
      <c r="D2" s="64"/>
      <c r="E2" s="64"/>
      <c r="F2" s="64"/>
      <c r="G2" s="64"/>
      <c r="H2" s="64"/>
    </row>
    <row r="3" spans="1:8">
      <c r="A3" s="65"/>
      <c r="B3" s="66"/>
      <c r="C3" s="64">
        <v>1.2</v>
      </c>
      <c r="D3" s="64"/>
      <c r="E3" s="64"/>
      <c r="F3" s="64"/>
      <c r="G3" s="64"/>
      <c r="H3" s="64"/>
    </row>
    <row r="4" spans="1:8">
      <c r="A4" s="65"/>
      <c r="B4" s="66"/>
      <c r="C4" s="64">
        <v>1.3</v>
      </c>
      <c r="D4" s="64"/>
      <c r="E4" s="64"/>
      <c r="F4" s="64"/>
      <c r="G4" s="64"/>
      <c r="H4" s="64"/>
    </row>
    <row r="5" spans="1:8">
      <c r="A5" s="65"/>
      <c r="B5" s="66"/>
      <c r="C5" s="64">
        <v>1.4</v>
      </c>
      <c r="D5" s="64"/>
      <c r="E5" s="64"/>
      <c r="F5" s="64"/>
      <c r="G5" s="64"/>
      <c r="H5" s="64"/>
    </row>
    <row r="6" spans="1:8">
      <c r="A6" s="65">
        <v>2</v>
      </c>
      <c r="B6" s="66"/>
      <c r="C6" s="64">
        <v>2.1</v>
      </c>
      <c r="D6" s="64"/>
      <c r="E6" s="64"/>
      <c r="F6" s="64"/>
      <c r="G6" s="64"/>
      <c r="H6" s="64"/>
    </row>
    <row r="7" spans="1:8">
      <c r="A7" s="65"/>
      <c r="B7" s="66"/>
      <c r="C7" s="64">
        <v>2.2000000000000002</v>
      </c>
      <c r="D7" s="64"/>
      <c r="E7" s="64"/>
      <c r="F7" s="64"/>
      <c r="G7" s="64"/>
      <c r="H7" s="64"/>
    </row>
    <row r="8" spans="1:8">
      <c r="A8" s="65"/>
      <c r="B8" s="66"/>
      <c r="C8" s="64">
        <v>2.2999999999999998</v>
      </c>
      <c r="D8" s="64"/>
      <c r="E8" s="64"/>
      <c r="F8" s="64"/>
      <c r="G8" s="64"/>
      <c r="H8" s="64"/>
    </row>
    <row r="9" spans="1:8">
      <c r="A9" s="65"/>
      <c r="B9" s="66"/>
      <c r="C9" s="64">
        <v>2.4</v>
      </c>
      <c r="D9" s="64"/>
      <c r="E9" s="64"/>
      <c r="F9" s="64"/>
      <c r="G9" s="64"/>
      <c r="H9" s="64"/>
    </row>
    <row r="10" spans="1:8">
      <c r="A10" s="65">
        <v>3</v>
      </c>
      <c r="B10" s="66"/>
      <c r="C10" s="64">
        <v>3.1</v>
      </c>
      <c r="D10" s="64"/>
      <c r="E10" s="64"/>
      <c r="F10" s="64"/>
      <c r="G10" s="64"/>
      <c r="H10" s="64"/>
    </row>
    <row r="11" spans="1:8">
      <c r="A11" s="65"/>
      <c r="B11" s="66"/>
      <c r="C11" s="64">
        <v>3.2</v>
      </c>
      <c r="D11" s="64"/>
      <c r="E11" s="64"/>
      <c r="F11" s="64"/>
      <c r="G11" s="64"/>
      <c r="H11" s="64"/>
    </row>
    <row r="12" spans="1:8">
      <c r="A12" s="65"/>
      <c r="B12" s="66"/>
      <c r="C12" s="64">
        <v>3.3</v>
      </c>
      <c r="D12" s="64"/>
      <c r="E12" s="64"/>
      <c r="F12" s="64"/>
      <c r="G12" s="64"/>
      <c r="H12" s="64"/>
    </row>
    <row r="13" spans="1:8">
      <c r="A13" s="65"/>
      <c r="B13" s="66"/>
      <c r="C13" s="64">
        <v>3.4</v>
      </c>
      <c r="D13" s="64"/>
      <c r="E13" s="64"/>
      <c r="F13" s="64"/>
      <c r="G13" s="64"/>
      <c r="H13" s="64"/>
    </row>
    <row r="14" spans="1:8">
      <c r="A14" s="65">
        <v>4</v>
      </c>
      <c r="B14" s="66"/>
      <c r="C14" s="64">
        <v>4.0999999999999996</v>
      </c>
      <c r="D14" s="64"/>
      <c r="E14" s="64"/>
      <c r="F14" s="64"/>
      <c r="G14" s="64"/>
      <c r="H14" s="64"/>
    </row>
    <row r="15" spans="1:8">
      <c r="A15" s="65"/>
      <c r="B15" s="66"/>
      <c r="C15" s="64">
        <v>4.2</v>
      </c>
      <c r="D15" s="64"/>
      <c r="E15" s="64"/>
      <c r="F15" s="64"/>
      <c r="G15" s="64"/>
      <c r="H15" s="64"/>
    </row>
    <row r="16" spans="1:8">
      <c r="A16" s="65"/>
      <c r="B16" s="66"/>
      <c r="C16" s="64">
        <v>4.3</v>
      </c>
      <c r="D16" s="64"/>
      <c r="E16" s="64"/>
      <c r="F16" s="64"/>
      <c r="G16" s="64"/>
      <c r="H16" s="64"/>
    </row>
    <row r="17" spans="1:8">
      <c r="A17" s="65"/>
      <c r="B17" s="66"/>
      <c r="C17" s="64">
        <v>4.4000000000000004</v>
      </c>
      <c r="D17" s="64"/>
      <c r="E17" s="64"/>
      <c r="F17" s="64"/>
      <c r="G17" s="64"/>
      <c r="H17" s="64"/>
    </row>
    <row r="18" spans="1:8">
      <c r="A18" s="65">
        <v>5</v>
      </c>
      <c r="B18" s="66"/>
      <c r="C18" s="64">
        <v>5.0999999999999996</v>
      </c>
      <c r="D18" s="64"/>
      <c r="E18" s="64"/>
      <c r="F18" s="64"/>
      <c r="G18" s="64"/>
      <c r="H18" s="64"/>
    </row>
    <row r="19" spans="1:8">
      <c r="A19" s="65"/>
      <c r="B19" s="66"/>
      <c r="C19" s="64">
        <v>5.2</v>
      </c>
      <c r="D19" s="64"/>
      <c r="E19" s="64"/>
      <c r="F19" s="64"/>
      <c r="G19" s="64"/>
      <c r="H19" s="64"/>
    </row>
    <row r="20" spans="1:8">
      <c r="A20" s="65"/>
      <c r="B20" s="66"/>
      <c r="C20" s="64">
        <v>5.3</v>
      </c>
      <c r="D20" s="64"/>
      <c r="E20" s="64"/>
      <c r="F20" s="64"/>
      <c r="G20" s="64"/>
      <c r="H20" s="64"/>
    </row>
    <row r="21" spans="1:8">
      <c r="A21" s="65"/>
      <c r="B21" s="66"/>
      <c r="C21" s="64">
        <v>5.4</v>
      </c>
      <c r="D21" s="64"/>
      <c r="E21" s="64"/>
      <c r="F21" s="64"/>
      <c r="G21" s="64"/>
      <c r="H21" s="64"/>
    </row>
  </sheetData>
  <mergeCells count="11">
    <mergeCell ref="A14:A17"/>
    <mergeCell ref="B14:B17"/>
    <mergeCell ref="A18:A21"/>
    <mergeCell ref="B18:B21"/>
    <mergeCell ref="C1:D1"/>
    <mergeCell ref="A2:A5"/>
    <mergeCell ref="B2:B5"/>
    <mergeCell ref="A6:A9"/>
    <mergeCell ref="B6:B9"/>
    <mergeCell ref="A10:A13"/>
    <mergeCell ref="B10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288D-4237-4075-B483-B2A63355067F}">
  <sheetPr>
    <tabColor rgb="FF7030A0"/>
  </sheetPr>
  <dimension ref="A1:C1"/>
  <sheetViews>
    <sheetView workbookViewId="0">
      <selection activeCell="E9" sqref="E9"/>
    </sheetView>
  </sheetViews>
  <sheetFormatPr defaultRowHeight="14.5"/>
  <cols>
    <col min="1" max="1" width="13.6328125" customWidth="1"/>
    <col min="2" max="2" width="14.1796875" customWidth="1"/>
    <col min="3" max="3" width="13.7265625" customWidth="1"/>
  </cols>
  <sheetData>
    <row r="1" spans="1:3">
      <c r="A1" s="54" t="s">
        <v>69</v>
      </c>
      <c r="B1" s="53" t="s">
        <v>70</v>
      </c>
      <c r="C1" s="5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72C4"/>
  </sheetPr>
  <dimension ref="A1:I1000"/>
  <sheetViews>
    <sheetView zoomScaleNormal="100" workbookViewId="0">
      <selection activeCell="L5" sqref="L5"/>
    </sheetView>
  </sheetViews>
  <sheetFormatPr defaultColWidth="14.453125" defaultRowHeight="15" customHeight="1"/>
  <cols>
    <col min="1" max="8" width="8.7265625" customWidth="1"/>
    <col min="9" max="9" width="92.08984375" customWidth="1"/>
    <col min="10" max="26" width="8.7265625" customWidth="1"/>
  </cols>
  <sheetData>
    <row r="1" spans="1:9" ht="14.25" customHeight="1"/>
    <row r="2" spans="1:9" ht="170.25" customHeight="1">
      <c r="A2" s="68" t="s">
        <v>46</v>
      </c>
      <c r="B2" s="69"/>
      <c r="C2" s="69"/>
      <c r="D2" s="69"/>
      <c r="E2" s="69"/>
      <c r="F2" s="69"/>
      <c r="G2" s="69"/>
      <c r="H2" s="69"/>
      <c r="I2" s="70"/>
    </row>
    <row r="3" spans="1:9" ht="14.25" customHeight="1"/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3" spans="1:9" ht="14.25" customHeight="1"/>
    <row r="14" spans="1:9" ht="14.25" customHeight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I2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D31"/>
  </sheetPr>
  <dimension ref="A1:H1001"/>
  <sheetViews>
    <sheetView tabSelected="1" zoomScale="88" zoomScaleNormal="88" workbookViewId="0">
      <selection activeCell="G1" sqref="G1"/>
    </sheetView>
  </sheetViews>
  <sheetFormatPr defaultColWidth="14.453125" defaultRowHeight="15" customHeight="1"/>
  <cols>
    <col min="1" max="1" width="28.54296875" customWidth="1"/>
    <col min="2" max="2" width="29.54296875" customWidth="1"/>
    <col min="3" max="3" width="20.453125" customWidth="1"/>
    <col min="4" max="4" width="17.7265625" customWidth="1"/>
    <col min="5" max="5" width="14.26953125" customWidth="1"/>
    <col min="6" max="6" width="14.81640625" customWidth="1"/>
    <col min="7" max="26" width="8.7265625" customWidth="1"/>
  </cols>
  <sheetData>
    <row r="1" spans="1:8" ht="68" customHeight="1">
      <c r="A1" s="1" t="s">
        <v>72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27" customHeight="1">
      <c r="A2" s="74" t="s">
        <v>7</v>
      </c>
      <c r="B2" s="75"/>
      <c r="C2" s="75"/>
      <c r="D2" s="75"/>
      <c r="E2" s="75"/>
      <c r="F2" s="76"/>
      <c r="G2" s="55"/>
      <c r="H2" s="55"/>
    </row>
    <row r="3" spans="1:8" s="49" customFormat="1" ht="71.5" customHeight="1">
      <c r="A3" s="59"/>
      <c r="B3" s="62" t="s">
        <v>47</v>
      </c>
      <c r="C3" s="60"/>
      <c r="D3" s="60"/>
      <c r="E3" s="60"/>
      <c r="F3" s="60"/>
      <c r="G3" s="61"/>
      <c r="H3" s="61"/>
    </row>
    <row r="4" spans="1:8" ht="43.5" customHeight="1">
      <c r="A4" s="56"/>
      <c r="B4" s="62" t="s">
        <v>47</v>
      </c>
      <c r="C4" s="57"/>
      <c r="D4" s="57"/>
      <c r="E4" s="57"/>
      <c r="F4" s="57"/>
      <c r="G4" s="58"/>
      <c r="H4" s="58"/>
    </row>
    <row r="5" spans="1:8" ht="24" customHeight="1">
      <c r="A5" s="71" t="s">
        <v>8</v>
      </c>
      <c r="B5" s="72"/>
      <c r="C5" s="72"/>
      <c r="D5" s="72"/>
      <c r="E5" s="72"/>
      <c r="F5" s="72"/>
      <c r="G5" s="72"/>
      <c r="H5" s="73"/>
    </row>
    <row r="6" spans="1:8" ht="29">
      <c r="A6" s="4"/>
      <c r="B6" s="40" t="s">
        <v>47</v>
      </c>
      <c r="C6" s="4"/>
      <c r="D6" s="5"/>
      <c r="E6" s="5"/>
      <c r="F6" s="5"/>
      <c r="G6" s="5"/>
      <c r="H6" s="5"/>
    </row>
    <row r="7" spans="1:8" ht="29">
      <c r="A7" s="4"/>
      <c r="B7" s="42" t="s">
        <v>48</v>
      </c>
      <c r="C7" s="4"/>
      <c r="D7" s="5"/>
      <c r="E7" s="5"/>
      <c r="F7" s="5"/>
      <c r="G7" s="5"/>
      <c r="H7" s="5"/>
    </row>
    <row r="8" spans="1:8" ht="29">
      <c r="A8" s="6"/>
      <c r="B8" s="42" t="s">
        <v>48</v>
      </c>
      <c r="C8" s="5"/>
      <c r="D8" s="5"/>
      <c r="E8" s="5"/>
      <c r="F8" s="5"/>
      <c r="G8" s="5"/>
      <c r="H8" s="5"/>
    </row>
    <row r="9" spans="1:8" ht="21" customHeight="1">
      <c r="A9" s="77" t="s">
        <v>9</v>
      </c>
      <c r="B9" s="72"/>
      <c r="C9" s="72"/>
      <c r="D9" s="72"/>
      <c r="E9" s="72"/>
      <c r="F9" s="72"/>
      <c r="G9" s="72"/>
      <c r="H9" s="73"/>
    </row>
    <row r="10" spans="1:8" ht="27.75" customHeight="1">
      <c r="A10" s="3"/>
      <c r="B10" s="40" t="s">
        <v>47</v>
      </c>
      <c r="C10" s="7"/>
      <c r="D10" s="8"/>
      <c r="E10" s="8"/>
      <c r="F10" s="8"/>
      <c r="G10" s="8"/>
      <c r="H10" s="8"/>
    </row>
    <row r="11" spans="1:8" ht="47.25" customHeight="1">
      <c r="A11" s="3"/>
      <c r="B11" s="42" t="s">
        <v>48</v>
      </c>
      <c r="C11" s="8"/>
      <c r="D11" s="8"/>
      <c r="E11" s="8"/>
      <c r="F11" s="8"/>
      <c r="G11" s="8"/>
      <c r="H11" s="8"/>
    </row>
    <row r="12" spans="1:8" ht="43.5" customHeight="1">
      <c r="A12" s="8"/>
      <c r="B12" s="42" t="s">
        <v>48</v>
      </c>
      <c r="C12" s="8"/>
      <c r="D12" s="8"/>
      <c r="E12" s="8"/>
      <c r="F12" s="8"/>
      <c r="G12" s="8"/>
      <c r="H12" s="8"/>
    </row>
    <row r="13" spans="1:8" ht="14.25" customHeight="1"/>
    <row r="14" spans="1:8" ht="14.25" customHeight="1"/>
    <row r="15" spans="1:8" ht="14.25" customHeight="1"/>
    <row r="16" spans="1: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3">
    <mergeCell ref="A5:H5"/>
    <mergeCell ref="A2:F2"/>
    <mergeCell ref="A9:H9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CAAC"/>
  </sheetPr>
  <dimension ref="A1:Z1000"/>
  <sheetViews>
    <sheetView zoomScale="99" workbookViewId="0">
      <selection activeCell="G16" sqref="G16"/>
    </sheetView>
  </sheetViews>
  <sheetFormatPr defaultColWidth="14.453125" defaultRowHeight="15" customHeight="1"/>
  <cols>
    <col min="1" max="1" width="16.08984375" customWidth="1"/>
    <col min="2" max="2" width="14.54296875" customWidth="1"/>
    <col min="3" max="3" width="22.453125" customWidth="1"/>
    <col min="4" max="4" width="19.54296875" customWidth="1"/>
    <col min="5" max="5" width="21.54296875" customWidth="1"/>
    <col min="6" max="6" width="21.453125" customWidth="1"/>
  </cols>
  <sheetData>
    <row r="1" spans="1:26" ht="18.5">
      <c r="A1" s="4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5">
      <c r="A2" s="43" t="s">
        <v>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8" customHeight="1">
      <c r="A3" s="8"/>
      <c r="B3" s="78"/>
      <c r="C3" s="72"/>
      <c r="D3" s="72"/>
      <c r="E3" s="72"/>
      <c r="F3" s="7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6.5" customHeight="1">
      <c r="A4" s="10" t="s">
        <v>10</v>
      </c>
      <c r="B4" s="45" t="s">
        <v>61</v>
      </c>
      <c r="C4" s="45" t="s">
        <v>51</v>
      </c>
      <c r="D4" s="44" t="s">
        <v>50</v>
      </c>
      <c r="E4" s="10" t="s">
        <v>11</v>
      </c>
      <c r="F4" s="10" t="s">
        <v>12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5">
      <c r="A5" s="11"/>
      <c r="B5" s="12"/>
      <c r="C5" s="12"/>
      <c r="D5" s="13" t="e">
        <f>SUM(C5/B5)</f>
        <v>#DIV/0!</v>
      </c>
      <c r="E5" s="14"/>
      <c r="F5" s="13" t="e">
        <f t="shared" ref="F5:F19" si="0">MEDIAN($D$5:$D$16)</f>
        <v>#DIV/0!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5">
      <c r="A6" s="11"/>
      <c r="B6" s="12"/>
      <c r="C6" s="8"/>
      <c r="D6" s="13" t="e">
        <f t="shared" ref="D6:D19" si="1">SUM(C6/B6)</f>
        <v>#DIV/0!</v>
      </c>
      <c r="E6" s="14"/>
      <c r="F6" s="13" t="e">
        <f t="shared" si="0"/>
        <v>#DIV/0!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5">
      <c r="A7" s="11"/>
      <c r="B7" s="12"/>
      <c r="C7" s="8"/>
      <c r="D7" s="13" t="e">
        <f t="shared" si="1"/>
        <v>#DIV/0!</v>
      </c>
      <c r="E7" s="14"/>
      <c r="F7" s="13" t="e">
        <f t="shared" si="0"/>
        <v>#DIV/0!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5">
      <c r="A8" s="11"/>
      <c r="B8" s="12"/>
      <c r="C8" s="8"/>
      <c r="D8" s="13" t="e">
        <f t="shared" si="1"/>
        <v>#DIV/0!</v>
      </c>
      <c r="E8" s="14"/>
      <c r="F8" s="13" t="e">
        <f t="shared" si="0"/>
        <v>#DIV/0!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5">
      <c r="A9" s="11"/>
      <c r="B9" s="8"/>
      <c r="C9" s="8"/>
      <c r="D9" s="13" t="e">
        <f t="shared" si="1"/>
        <v>#DIV/0!</v>
      </c>
      <c r="E9" s="14"/>
      <c r="F9" s="13" t="e">
        <f t="shared" si="0"/>
        <v>#DIV/0!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5">
      <c r="A10" s="11"/>
      <c r="B10" s="8"/>
      <c r="C10" s="8"/>
      <c r="D10" s="13" t="e">
        <f t="shared" si="1"/>
        <v>#DIV/0!</v>
      </c>
      <c r="E10" s="14"/>
      <c r="F10" s="13" t="e">
        <f t="shared" si="0"/>
        <v>#DIV/0!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5">
      <c r="A11" s="11"/>
      <c r="B11" s="8"/>
      <c r="C11" s="8"/>
      <c r="D11" s="13" t="e">
        <f t="shared" si="1"/>
        <v>#DIV/0!</v>
      </c>
      <c r="E11" s="14"/>
      <c r="F11" s="13" t="e">
        <f t="shared" si="0"/>
        <v>#DIV/0!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5">
      <c r="A12" s="11"/>
      <c r="B12" s="8"/>
      <c r="C12" s="8"/>
      <c r="D12" s="13" t="e">
        <f t="shared" si="1"/>
        <v>#DIV/0!</v>
      </c>
      <c r="E12" s="14"/>
      <c r="F12" s="13" t="e">
        <f t="shared" si="0"/>
        <v>#DIV/0!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5">
      <c r="A13" s="11"/>
      <c r="B13" s="8"/>
      <c r="C13" s="8"/>
      <c r="D13" s="13" t="e">
        <f t="shared" si="1"/>
        <v>#DIV/0!</v>
      </c>
      <c r="E13" s="14"/>
      <c r="F13" s="13" t="e">
        <f t="shared" si="0"/>
        <v>#DIV/0!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5">
      <c r="A14" s="11"/>
      <c r="B14" s="8"/>
      <c r="C14" s="8"/>
      <c r="D14" s="13" t="e">
        <f t="shared" si="1"/>
        <v>#DIV/0!</v>
      </c>
      <c r="E14" s="14"/>
      <c r="F14" s="13" t="e">
        <f t="shared" si="0"/>
        <v>#DIV/0!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5">
      <c r="A15" s="11"/>
      <c r="B15" s="8"/>
      <c r="C15" s="8"/>
      <c r="D15" s="13" t="e">
        <f t="shared" si="1"/>
        <v>#DIV/0!</v>
      </c>
      <c r="E15" s="14"/>
      <c r="F15" s="13" t="e">
        <f t="shared" si="0"/>
        <v>#DIV/0!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5">
      <c r="A16" s="11"/>
      <c r="B16" s="8"/>
      <c r="C16" s="8"/>
      <c r="D16" s="13" t="e">
        <f t="shared" si="1"/>
        <v>#DIV/0!</v>
      </c>
      <c r="E16" s="14"/>
      <c r="F16" s="13" t="e">
        <f t="shared" si="0"/>
        <v>#DIV/0!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5">
      <c r="A17" s="11"/>
      <c r="B17" s="8"/>
      <c r="C17" s="8"/>
      <c r="D17" s="13" t="e">
        <f t="shared" si="1"/>
        <v>#DIV/0!</v>
      </c>
      <c r="E17" s="13"/>
      <c r="F17" s="13" t="e">
        <f t="shared" si="0"/>
        <v>#DIV/0!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5">
      <c r="A18" s="11"/>
      <c r="B18" s="8"/>
      <c r="C18" s="8"/>
      <c r="D18" s="13" t="e">
        <f t="shared" si="1"/>
        <v>#DIV/0!</v>
      </c>
      <c r="E18" s="13"/>
      <c r="F18" s="13" t="e">
        <f t="shared" si="0"/>
        <v>#DIV/0!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15"/>
      <c r="B19" s="16"/>
      <c r="C19" s="16"/>
      <c r="D19" s="13" t="e">
        <f t="shared" si="1"/>
        <v>#DIV/0!</v>
      </c>
      <c r="E19" s="17"/>
      <c r="F19" s="13" t="e">
        <f t="shared" si="0"/>
        <v>#DIV/0!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B3:F3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7CAAC"/>
  </sheetPr>
  <dimension ref="A1:Z1000"/>
  <sheetViews>
    <sheetView workbookViewId="0">
      <selection activeCell="C39" sqref="C39:C47"/>
    </sheetView>
  </sheetViews>
  <sheetFormatPr defaultColWidth="14.453125" defaultRowHeight="15" customHeight="1"/>
  <cols>
    <col min="1" max="1" width="23.08984375" customWidth="1"/>
    <col min="2" max="2" width="14.54296875" customWidth="1"/>
    <col min="3" max="3" width="22.453125" customWidth="1"/>
    <col min="4" max="4" width="16.08984375" customWidth="1"/>
    <col min="5" max="5" width="12.54296875" customWidth="1"/>
  </cols>
  <sheetData>
    <row r="1" spans="1:26" ht="15.75" customHeight="1">
      <c r="A1" s="46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16.25" customHeight="1">
      <c r="A2" s="19" t="s">
        <v>13</v>
      </c>
      <c r="B2" s="45" t="s">
        <v>14</v>
      </c>
      <c r="C2" s="45" t="s">
        <v>15</v>
      </c>
      <c r="D2" s="45" t="s">
        <v>50</v>
      </c>
      <c r="E2" s="19" t="s">
        <v>11</v>
      </c>
      <c r="F2" s="19" t="s">
        <v>12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21"/>
      <c r="B3" s="16"/>
      <c r="C3" s="16"/>
      <c r="D3" s="13" t="e">
        <f t="shared" ref="D3:D11" si="0">C3/B3</f>
        <v>#DIV/0!</v>
      </c>
      <c r="E3" s="13"/>
      <c r="F3" s="13" t="e">
        <f t="shared" ref="F3:F11" si="1">MEDIAN($D$5:$D$16)</f>
        <v>#DIV/0!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21"/>
      <c r="B4" s="16"/>
      <c r="C4" s="16"/>
      <c r="D4" s="13" t="e">
        <f t="shared" si="0"/>
        <v>#DIV/0!</v>
      </c>
      <c r="E4" s="13"/>
      <c r="F4" s="13" t="e">
        <f t="shared" si="1"/>
        <v>#DIV/0!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21"/>
      <c r="B5" s="16"/>
      <c r="C5" s="16"/>
      <c r="D5" s="13" t="e">
        <f t="shared" si="0"/>
        <v>#DIV/0!</v>
      </c>
      <c r="E5" s="13"/>
      <c r="F5" s="13" t="e">
        <f t="shared" si="1"/>
        <v>#DIV/0!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21"/>
      <c r="B6" s="16"/>
      <c r="C6" s="16"/>
      <c r="D6" s="13" t="e">
        <f t="shared" si="0"/>
        <v>#DIV/0!</v>
      </c>
      <c r="E6" s="13"/>
      <c r="F6" s="13" t="e">
        <f t="shared" si="1"/>
        <v>#DIV/0!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21"/>
      <c r="B7" s="16"/>
      <c r="C7" s="16"/>
      <c r="D7" s="13" t="e">
        <f t="shared" si="0"/>
        <v>#DIV/0!</v>
      </c>
      <c r="E7" s="13"/>
      <c r="F7" s="13" t="e">
        <f t="shared" si="1"/>
        <v>#DIV/0!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21"/>
      <c r="B8" s="16"/>
      <c r="C8" s="16"/>
      <c r="D8" s="13" t="e">
        <f t="shared" si="0"/>
        <v>#DIV/0!</v>
      </c>
      <c r="E8" s="13"/>
      <c r="F8" s="13" t="e">
        <f t="shared" si="1"/>
        <v>#DIV/0!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21"/>
      <c r="B9" s="16"/>
      <c r="C9" s="16"/>
      <c r="D9" s="13" t="e">
        <f t="shared" si="0"/>
        <v>#DIV/0!</v>
      </c>
      <c r="E9" s="13"/>
      <c r="F9" s="13" t="e">
        <f t="shared" si="1"/>
        <v>#DIV/0!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21"/>
      <c r="B10" s="16"/>
      <c r="C10" s="16"/>
      <c r="D10" s="13" t="e">
        <f t="shared" si="0"/>
        <v>#DIV/0!</v>
      </c>
      <c r="E10" s="13"/>
      <c r="F10" s="13" t="e">
        <f t="shared" si="1"/>
        <v>#DIV/0!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>
      <c r="A11" s="21"/>
      <c r="B11" s="16"/>
      <c r="C11" s="16"/>
      <c r="D11" s="13" t="e">
        <f t="shared" si="0"/>
        <v>#DIV/0!</v>
      </c>
      <c r="E11" s="13"/>
      <c r="F11" s="13" t="e">
        <f t="shared" si="1"/>
        <v>#DIV/0!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>
      <c r="A12" s="21"/>
      <c r="B12" s="22"/>
      <c r="C12" s="22"/>
      <c r="D12" s="13"/>
      <c r="E12" s="13"/>
      <c r="F12" s="1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23"/>
      <c r="B13" s="8"/>
      <c r="C13" s="8"/>
      <c r="D13" s="13"/>
      <c r="E13" s="13"/>
      <c r="F13" s="1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23"/>
      <c r="B14" s="8"/>
      <c r="C14" s="8"/>
      <c r="D14" s="13"/>
      <c r="E14" s="13"/>
      <c r="F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23"/>
      <c r="B15" s="8"/>
      <c r="C15" s="8"/>
      <c r="D15" s="13"/>
      <c r="E15" s="13"/>
      <c r="F15" s="1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23"/>
      <c r="B16" s="8"/>
      <c r="C16" s="8"/>
      <c r="D16" s="13"/>
      <c r="E16" s="13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9"/>
      <c r="B17" s="24"/>
      <c r="C17" s="25"/>
      <c r="D17" s="2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46" t="s">
        <v>53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8">
      <c r="A20" s="19" t="s">
        <v>13</v>
      </c>
      <c r="B20" s="45" t="s">
        <v>16</v>
      </c>
      <c r="C20" s="45" t="s">
        <v>54</v>
      </c>
      <c r="D20" s="45" t="s">
        <v>50</v>
      </c>
      <c r="E20" s="19" t="s">
        <v>11</v>
      </c>
      <c r="F20" s="19" t="s">
        <v>12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23"/>
      <c r="B21" s="8"/>
      <c r="C21" s="8"/>
      <c r="D21" s="13" t="e">
        <f t="shared" ref="D21:D26" si="2">C21/B21</f>
        <v>#DIV/0!</v>
      </c>
      <c r="E21" s="13"/>
      <c r="F21" s="13" t="e">
        <f t="shared" ref="F21:F22" si="3">MEDIAN($D$21:$D$22)</f>
        <v>#DIV/0!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23"/>
      <c r="B22" s="8"/>
      <c r="C22" s="8"/>
      <c r="D22" s="13" t="e">
        <f t="shared" si="2"/>
        <v>#DIV/0!</v>
      </c>
      <c r="E22" s="13"/>
      <c r="F22" s="13" t="e">
        <f t="shared" si="3"/>
        <v>#DIV/0!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23"/>
      <c r="B23" s="8"/>
      <c r="C23" s="8"/>
      <c r="D23" s="13" t="e">
        <f t="shared" si="2"/>
        <v>#DIV/0!</v>
      </c>
      <c r="E23" s="13"/>
      <c r="F23" s="13" t="e">
        <f t="shared" ref="F23:F26" si="4">MEDIAN($D$21:$D$28)</f>
        <v>#DIV/0!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23"/>
      <c r="B24" s="8"/>
      <c r="C24" s="8"/>
      <c r="D24" s="13" t="e">
        <f t="shared" si="2"/>
        <v>#DIV/0!</v>
      </c>
      <c r="E24" s="13"/>
      <c r="F24" s="13" t="e">
        <f t="shared" si="4"/>
        <v>#DIV/0!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23"/>
      <c r="B25" s="8"/>
      <c r="C25" s="8"/>
      <c r="D25" s="13" t="e">
        <f t="shared" si="2"/>
        <v>#DIV/0!</v>
      </c>
      <c r="E25" s="13"/>
      <c r="F25" s="13" t="e">
        <f t="shared" si="4"/>
        <v>#DIV/0!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23"/>
      <c r="B26" s="8"/>
      <c r="C26" s="8"/>
      <c r="D26" s="13" t="e">
        <f t="shared" si="2"/>
        <v>#DIV/0!</v>
      </c>
      <c r="E26" s="13"/>
      <c r="F26" s="13" t="e">
        <f t="shared" si="4"/>
        <v>#DIV/0!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23"/>
      <c r="B27" s="8"/>
      <c r="C27" s="8"/>
      <c r="D27" s="13"/>
      <c r="E27" s="13"/>
      <c r="F27" s="1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23"/>
      <c r="B28" s="8"/>
      <c r="C28" s="8"/>
      <c r="D28" s="13"/>
      <c r="E28" s="13"/>
      <c r="F28" s="1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23"/>
      <c r="B29" s="8"/>
      <c r="C29" s="8"/>
      <c r="D29" s="13"/>
      <c r="E29" s="13"/>
      <c r="F29" s="13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23"/>
      <c r="B30" s="8"/>
      <c r="C30" s="8"/>
      <c r="D30" s="13"/>
      <c r="E30" s="13"/>
      <c r="F30" s="1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23"/>
      <c r="B31" s="8"/>
      <c r="C31" s="8"/>
      <c r="D31" s="13"/>
      <c r="E31" s="13"/>
      <c r="F31" s="1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23"/>
      <c r="B32" s="8"/>
      <c r="C32" s="8"/>
      <c r="D32" s="13"/>
      <c r="E32" s="13"/>
      <c r="F32" s="1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23"/>
      <c r="B33" s="8"/>
      <c r="C33" s="8"/>
      <c r="D33" s="13"/>
      <c r="E33" s="13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23"/>
      <c r="B34" s="8"/>
      <c r="C34" s="8"/>
      <c r="D34" s="13"/>
      <c r="E34" s="13"/>
      <c r="F34" s="1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46" t="s">
        <v>52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6" customHeight="1">
      <c r="A38" s="19" t="s">
        <v>19</v>
      </c>
      <c r="B38" s="45" t="s">
        <v>16</v>
      </c>
      <c r="C38" s="45" t="s">
        <v>55</v>
      </c>
      <c r="D38" s="45" t="s">
        <v>50</v>
      </c>
      <c r="E38" s="19" t="s">
        <v>11</v>
      </c>
      <c r="F38" s="19" t="s">
        <v>12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21">
        <v>43591</v>
      </c>
      <c r="B39" s="16">
        <v>8</v>
      </c>
      <c r="C39" s="16"/>
      <c r="D39" s="13">
        <f t="shared" ref="D39:D47" si="5">C39/B39</f>
        <v>0</v>
      </c>
      <c r="E39" s="13"/>
      <c r="F39" s="13">
        <f>MEDIAN($D$39:$D$47)</f>
        <v>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21">
        <v>43598</v>
      </c>
      <c r="B40" s="16">
        <v>1</v>
      </c>
      <c r="C40" s="16"/>
      <c r="D40" s="13">
        <f t="shared" si="5"/>
        <v>0</v>
      </c>
      <c r="E40" s="13"/>
      <c r="F40" s="13">
        <f t="shared" ref="F40:F47" si="6">MEDIAN($D$39:$D$47)</f>
        <v>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21">
        <v>43605</v>
      </c>
      <c r="B41" s="16">
        <v>8</v>
      </c>
      <c r="C41" s="16"/>
      <c r="D41" s="13">
        <f t="shared" si="5"/>
        <v>0</v>
      </c>
      <c r="E41" s="13"/>
      <c r="F41" s="13">
        <f t="shared" si="6"/>
        <v>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21">
        <v>43612</v>
      </c>
      <c r="B42" s="16">
        <v>3</v>
      </c>
      <c r="C42" s="16"/>
      <c r="D42" s="13">
        <f t="shared" si="5"/>
        <v>0</v>
      </c>
      <c r="E42" s="13"/>
      <c r="F42" s="13">
        <f t="shared" si="6"/>
        <v>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21">
        <v>43619</v>
      </c>
      <c r="B43" s="16">
        <v>15</v>
      </c>
      <c r="C43" s="16"/>
      <c r="D43" s="13">
        <f t="shared" si="5"/>
        <v>0</v>
      </c>
      <c r="E43" s="13"/>
      <c r="F43" s="13">
        <f t="shared" si="6"/>
        <v>0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21">
        <v>43626</v>
      </c>
      <c r="B44" s="16">
        <v>10</v>
      </c>
      <c r="C44" s="16"/>
      <c r="D44" s="13">
        <f t="shared" si="5"/>
        <v>0</v>
      </c>
      <c r="E44" s="13"/>
      <c r="F44" s="13">
        <f t="shared" si="6"/>
        <v>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21">
        <v>43633</v>
      </c>
      <c r="B45" s="16">
        <v>3</v>
      </c>
      <c r="C45" s="16"/>
      <c r="D45" s="13">
        <f t="shared" si="5"/>
        <v>0</v>
      </c>
      <c r="E45" s="13"/>
      <c r="F45" s="13">
        <f t="shared" si="6"/>
        <v>0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21">
        <v>43640</v>
      </c>
      <c r="B46" s="16">
        <v>6</v>
      </c>
      <c r="C46" s="16"/>
      <c r="D46" s="13">
        <f t="shared" si="5"/>
        <v>0</v>
      </c>
      <c r="E46" s="13"/>
      <c r="F46" s="13">
        <f t="shared" si="6"/>
        <v>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21">
        <v>43647</v>
      </c>
      <c r="B47" s="16">
        <v>1</v>
      </c>
      <c r="C47" s="16"/>
      <c r="D47" s="13">
        <f t="shared" si="5"/>
        <v>0</v>
      </c>
      <c r="E47" s="13"/>
      <c r="F47" s="13">
        <f t="shared" si="6"/>
        <v>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21">
        <v>43654</v>
      </c>
      <c r="B48" s="22"/>
      <c r="C48" s="22"/>
      <c r="D48" s="13"/>
      <c r="E48" s="13"/>
      <c r="F48" s="1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11"/>
      <c r="B49" s="8"/>
      <c r="C49" s="8"/>
      <c r="D49" s="13"/>
      <c r="E49" s="13"/>
      <c r="F49" s="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1"/>
      <c r="B50" s="8"/>
      <c r="C50" s="8"/>
      <c r="D50" s="13"/>
      <c r="E50" s="13"/>
      <c r="F50" s="1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1"/>
      <c r="B51" s="8"/>
      <c r="C51" s="8"/>
      <c r="D51" s="13"/>
      <c r="E51" s="13"/>
      <c r="F51" s="1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11"/>
      <c r="B52" s="8"/>
      <c r="C52" s="8"/>
      <c r="D52" s="13"/>
      <c r="E52" s="13"/>
      <c r="F52" s="1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CAAC"/>
  </sheetPr>
  <dimension ref="A1:Z1000"/>
  <sheetViews>
    <sheetView topLeftCell="A36" workbookViewId="0">
      <selection activeCell="A50" sqref="A50:A52"/>
    </sheetView>
  </sheetViews>
  <sheetFormatPr defaultColWidth="14.453125" defaultRowHeight="15" customHeight="1"/>
  <cols>
    <col min="1" max="1" width="23.08984375" customWidth="1"/>
    <col min="2" max="2" width="14.54296875" customWidth="1"/>
    <col min="3" max="3" width="22.453125" customWidth="1"/>
    <col min="4" max="4" width="16.08984375" customWidth="1"/>
    <col min="5" max="5" width="12.54296875" customWidth="1"/>
  </cols>
  <sheetData>
    <row r="1" spans="1:26" ht="15.75" customHeight="1">
      <c r="A1" s="46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16.25" customHeight="1">
      <c r="A2" s="19" t="s">
        <v>10</v>
      </c>
      <c r="B2" s="20" t="s">
        <v>14</v>
      </c>
      <c r="C2" s="20" t="s">
        <v>15</v>
      </c>
      <c r="D2" s="45" t="s">
        <v>50</v>
      </c>
      <c r="E2" s="19" t="s">
        <v>11</v>
      </c>
      <c r="F2" s="19" t="s">
        <v>12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11"/>
      <c r="B3" s="8"/>
      <c r="C3" s="8"/>
      <c r="D3" s="13" t="e">
        <f t="shared" ref="D3:D16" si="0">C3/B3</f>
        <v>#DIV/0!</v>
      </c>
      <c r="E3" s="13"/>
      <c r="F3" s="13" t="e">
        <f t="shared" ref="F3:F16" si="1">MEDIAN($D$3:$D$16)</f>
        <v>#DIV/0!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11"/>
      <c r="B4" s="8"/>
      <c r="C4" s="8"/>
      <c r="D4" s="13" t="e">
        <f t="shared" si="0"/>
        <v>#DIV/0!</v>
      </c>
      <c r="E4" s="13"/>
      <c r="F4" s="13" t="e">
        <f t="shared" si="1"/>
        <v>#DIV/0!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1"/>
      <c r="B5" s="8"/>
      <c r="C5" s="8"/>
      <c r="D5" s="13" t="e">
        <f t="shared" si="0"/>
        <v>#DIV/0!</v>
      </c>
      <c r="E5" s="13"/>
      <c r="F5" s="13" t="e">
        <f t="shared" si="1"/>
        <v>#DIV/0!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11"/>
      <c r="B6" s="8"/>
      <c r="C6" s="8"/>
      <c r="D6" s="13" t="e">
        <f t="shared" si="0"/>
        <v>#DIV/0!</v>
      </c>
      <c r="E6" s="13"/>
      <c r="F6" s="13" t="e">
        <f t="shared" si="1"/>
        <v>#DIV/0!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>
      <c r="A7" s="11"/>
      <c r="B7" s="8"/>
      <c r="C7" s="8"/>
      <c r="D7" s="13" t="e">
        <f t="shared" si="0"/>
        <v>#DIV/0!</v>
      </c>
      <c r="E7" s="13"/>
      <c r="F7" s="13" t="e">
        <f t="shared" si="1"/>
        <v>#DIV/0!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11"/>
      <c r="B8" s="8"/>
      <c r="C8" s="8"/>
      <c r="D8" s="13" t="e">
        <f t="shared" si="0"/>
        <v>#DIV/0!</v>
      </c>
      <c r="E8" s="13"/>
      <c r="F8" s="13" t="e">
        <f t="shared" si="1"/>
        <v>#DIV/0!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>
      <c r="A9" s="11"/>
      <c r="B9" s="8"/>
      <c r="C9" s="8"/>
      <c r="D9" s="13" t="e">
        <f t="shared" si="0"/>
        <v>#DIV/0!</v>
      </c>
      <c r="E9" s="13"/>
      <c r="F9" s="13" t="e">
        <f t="shared" si="1"/>
        <v>#DIV/0!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11"/>
      <c r="B10" s="8"/>
      <c r="C10" s="8"/>
      <c r="D10" s="13" t="e">
        <f t="shared" si="0"/>
        <v>#DIV/0!</v>
      </c>
      <c r="E10" s="13"/>
      <c r="F10" s="13" t="e">
        <f t="shared" si="1"/>
        <v>#DIV/0!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>
      <c r="A11" s="11"/>
      <c r="B11" s="8"/>
      <c r="C11" s="8"/>
      <c r="D11" s="13" t="e">
        <f t="shared" si="0"/>
        <v>#DIV/0!</v>
      </c>
      <c r="E11" s="13"/>
      <c r="F11" s="13" t="e">
        <f t="shared" si="1"/>
        <v>#DIV/0!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>
      <c r="A12" s="11"/>
      <c r="B12" s="8"/>
      <c r="C12" s="8"/>
      <c r="D12" s="13" t="e">
        <f t="shared" si="0"/>
        <v>#DIV/0!</v>
      </c>
      <c r="E12" s="13"/>
      <c r="F12" s="13" t="e">
        <f t="shared" si="1"/>
        <v>#DIV/0!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11"/>
      <c r="B13" s="8"/>
      <c r="C13" s="8"/>
      <c r="D13" s="13" t="e">
        <f t="shared" si="0"/>
        <v>#DIV/0!</v>
      </c>
      <c r="E13" s="13"/>
      <c r="F13" s="13" t="e">
        <f t="shared" si="1"/>
        <v>#DIV/0!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11"/>
      <c r="B14" s="8"/>
      <c r="C14" s="8"/>
      <c r="D14" s="13" t="e">
        <f t="shared" si="0"/>
        <v>#DIV/0!</v>
      </c>
      <c r="E14" s="13"/>
      <c r="F14" s="13" t="e">
        <f t="shared" si="1"/>
        <v>#DIV/0!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11"/>
      <c r="B15" s="8"/>
      <c r="C15" s="8"/>
      <c r="D15" s="13" t="e">
        <f t="shared" si="0"/>
        <v>#DIV/0!</v>
      </c>
      <c r="E15" s="13"/>
      <c r="F15" s="13" t="e">
        <f t="shared" si="1"/>
        <v>#DIV/0!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11"/>
      <c r="B16" s="8"/>
      <c r="C16" s="8"/>
      <c r="D16" s="13" t="e">
        <f t="shared" si="0"/>
        <v>#DIV/0!</v>
      </c>
      <c r="E16" s="13"/>
      <c r="F16" s="13" t="e">
        <f t="shared" si="1"/>
        <v>#DIV/0!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9"/>
      <c r="B17" s="24"/>
      <c r="C17" s="25"/>
      <c r="D17" s="26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46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8">
      <c r="A20" s="19" t="s">
        <v>10</v>
      </c>
      <c r="B20" s="20" t="s">
        <v>16</v>
      </c>
      <c r="C20" s="20" t="s">
        <v>17</v>
      </c>
      <c r="D20" s="45" t="s">
        <v>50</v>
      </c>
      <c r="E20" s="19" t="s">
        <v>11</v>
      </c>
      <c r="F20" s="19" t="s">
        <v>12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1"/>
      <c r="B21" s="8"/>
      <c r="C21" s="8"/>
      <c r="D21" s="13" t="e">
        <f t="shared" ref="D21:D34" si="2">C21/B21</f>
        <v>#DIV/0!</v>
      </c>
      <c r="E21" s="13"/>
      <c r="F21" s="13" t="e">
        <f t="shared" ref="F21:F22" si="3">MEDIAN($D$21:$D$22)</f>
        <v>#DIV/0!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11"/>
      <c r="B22" s="8"/>
      <c r="C22" s="8"/>
      <c r="D22" s="13" t="e">
        <f t="shared" si="2"/>
        <v>#DIV/0!</v>
      </c>
      <c r="E22" s="13"/>
      <c r="F22" s="13" t="e">
        <f t="shared" si="3"/>
        <v>#DIV/0!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11"/>
      <c r="B23" s="8"/>
      <c r="C23" s="8"/>
      <c r="D23" s="13" t="e">
        <f t="shared" si="2"/>
        <v>#DIV/0!</v>
      </c>
      <c r="E23" s="13"/>
      <c r="F23" s="13" t="e">
        <f t="shared" ref="F23:F26" si="4">MEDIAN($D$21:$D$28)</f>
        <v>#DIV/0!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11"/>
      <c r="B24" s="8"/>
      <c r="C24" s="8"/>
      <c r="D24" s="13" t="e">
        <f t="shared" si="2"/>
        <v>#DIV/0!</v>
      </c>
      <c r="E24" s="13"/>
      <c r="F24" s="13" t="e">
        <f t="shared" si="4"/>
        <v>#DIV/0!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1"/>
      <c r="B25" s="8"/>
      <c r="C25" s="8"/>
      <c r="D25" s="13" t="e">
        <f t="shared" si="2"/>
        <v>#DIV/0!</v>
      </c>
      <c r="E25" s="13"/>
      <c r="F25" s="13" t="e">
        <f t="shared" si="4"/>
        <v>#DIV/0!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11"/>
      <c r="B26" s="8"/>
      <c r="C26" s="8"/>
      <c r="D26" s="13" t="e">
        <f t="shared" si="2"/>
        <v>#DIV/0!</v>
      </c>
      <c r="E26" s="13"/>
      <c r="F26" s="13" t="e">
        <f t="shared" si="4"/>
        <v>#DIV/0!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11"/>
      <c r="B27" s="8"/>
      <c r="C27" s="8"/>
      <c r="D27" s="13" t="e">
        <f t="shared" si="2"/>
        <v>#DIV/0!</v>
      </c>
      <c r="E27" s="13"/>
      <c r="F27" s="13" t="e">
        <f t="shared" ref="F27:F34" si="5">MEDIAN($D$3:$D$16)</f>
        <v>#DIV/0!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11"/>
      <c r="B28" s="8"/>
      <c r="C28" s="8"/>
      <c r="D28" s="13" t="e">
        <f t="shared" si="2"/>
        <v>#DIV/0!</v>
      </c>
      <c r="E28" s="13"/>
      <c r="F28" s="13" t="e">
        <f t="shared" si="5"/>
        <v>#DIV/0!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1"/>
      <c r="B29" s="8"/>
      <c r="C29" s="8"/>
      <c r="D29" s="13" t="e">
        <f t="shared" si="2"/>
        <v>#DIV/0!</v>
      </c>
      <c r="E29" s="13"/>
      <c r="F29" s="13" t="e">
        <f t="shared" si="5"/>
        <v>#DIV/0!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11"/>
      <c r="B30" s="8"/>
      <c r="C30" s="8"/>
      <c r="D30" s="13" t="e">
        <f t="shared" si="2"/>
        <v>#DIV/0!</v>
      </c>
      <c r="E30" s="13"/>
      <c r="F30" s="13" t="e">
        <f t="shared" si="5"/>
        <v>#DIV/0!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11"/>
      <c r="B31" s="8"/>
      <c r="C31" s="8"/>
      <c r="D31" s="13" t="e">
        <f t="shared" si="2"/>
        <v>#DIV/0!</v>
      </c>
      <c r="E31" s="13"/>
      <c r="F31" s="13" t="e">
        <f t="shared" si="5"/>
        <v>#DIV/0!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11"/>
      <c r="B32" s="8"/>
      <c r="C32" s="8"/>
      <c r="D32" s="13" t="e">
        <f t="shared" si="2"/>
        <v>#DIV/0!</v>
      </c>
      <c r="E32" s="13"/>
      <c r="F32" s="13" t="e">
        <f t="shared" si="5"/>
        <v>#DIV/0!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11"/>
      <c r="B33" s="8"/>
      <c r="C33" s="8"/>
      <c r="D33" s="13" t="e">
        <f t="shared" si="2"/>
        <v>#DIV/0!</v>
      </c>
      <c r="E33" s="13"/>
      <c r="F33" s="13" t="e">
        <f t="shared" si="5"/>
        <v>#DIV/0!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11"/>
      <c r="B34" s="8"/>
      <c r="C34" s="8"/>
      <c r="D34" s="13" t="e">
        <f t="shared" si="2"/>
        <v>#DIV/0!</v>
      </c>
      <c r="E34" s="13"/>
      <c r="F34" s="13" t="e">
        <f t="shared" si="5"/>
        <v>#DIV/0!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8" t="s">
        <v>18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98" customHeight="1">
      <c r="A38" s="19" t="s">
        <v>10</v>
      </c>
      <c r="B38" s="45" t="s">
        <v>57</v>
      </c>
      <c r="C38" s="45" t="s">
        <v>58</v>
      </c>
      <c r="D38" s="45" t="s">
        <v>50</v>
      </c>
      <c r="E38" s="19" t="s">
        <v>11</v>
      </c>
      <c r="F38" s="19" t="s">
        <v>12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1"/>
      <c r="B39" s="8"/>
      <c r="C39" s="8"/>
      <c r="D39" s="13" t="e">
        <f t="shared" ref="D39:D52" si="6">C39/B39</f>
        <v>#DIV/0!</v>
      </c>
      <c r="E39" s="13"/>
      <c r="F39" s="13" t="e">
        <f t="shared" ref="F39:F40" si="7">MEDIAN($D$39:$D$40)</f>
        <v>#DIV/0!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1"/>
      <c r="B40" s="8"/>
      <c r="C40" s="8"/>
      <c r="D40" s="13" t="e">
        <f t="shared" si="6"/>
        <v>#DIV/0!</v>
      </c>
      <c r="E40" s="13"/>
      <c r="F40" s="13" t="e">
        <f t="shared" si="7"/>
        <v>#DIV/0!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11"/>
      <c r="B41" s="8"/>
      <c r="C41" s="8"/>
      <c r="D41" s="13" t="e">
        <f t="shared" si="6"/>
        <v>#DIV/0!</v>
      </c>
      <c r="E41" s="13"/>
      <c r="F41" s="13" t="e">
        <f t="shared" ref="F41:F44" si="8">MEDIAN($D$21:$D$28)</f>
        <v>#DIV/0!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11"/>
      <c r="B42" s="8"/>
      <c r="C42" s="8"/>
      <c r="D42" s="13" t="e">
        <f t="shared" si="6"/>
        <v>#DIV/0!</v>
      </c>
      <c r="E42" s="13"/>
      <c r="F42" s="13" t="e">
        <f t="shared" si="8"/>
        <v>#DIV/0!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11"/>
      <c r="B43" s="8"/>
      <c r="C43" s="8"/>
      <c r="D43" s="13" t="e">
        <f t="shared" si="6"/>
        <v>#DIV/0!</v>
      </c>
      <c r="E43" s="13"/>
      <c r="F43" s="13" t="e">
        <f t="shared" si="8"/>
        <v>#DIV/0!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1"/>
      <c r="B44" s="8"/>
      <c r="C44" s="8"/>
      <c r="D44" s="13" t="e">
        <f t="shared" si="6"/>
        <v>#DIV/0!</v>
      </c>
      <c r="E44" s="13"/>
      <c r="F44" s="13" t="e">
        <f t="shared" si="8"/>
        <v>#DIV/0!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11"/>
      <c r="B45" s="8"/>
      <c r="C45" s="8"/>
      <c r="D45" s="13" t="e">
        <f t="shared" si="6"/>
        <v>#DIV/0!</v>
      </c>
      <c r="E45" s="13"/>
      <c r="F45" s="13" t="e">
        <f t="shared" ref="F45:F52" si="9">MEDIAN($D$3:$D$16)</f>
        <v>#DIV/0!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11"/>
      <c r="B46" s="8"/>
      <c r="C46" s="8"/>
      <c r="D46" s="13" t="e">
        <f t="shared" si="6"/>
        <v>#DIV/0!</v>
      </c>
      <c r="E46" s="13"/>
      <c r="F46" s="13" t="e">
        <f t="shared" si="9"/>
        <v>#DIV/0!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11"/>
      <c r="B47" s="8"/>
      <c r="C47" s="8"/>
      <c r="D47" s="13" t="e">
        <f t="shared" si="6"/>
        <v>#DIV/0!</v>
      </c>
      <c r="E47" s="13"/>
      <c r="F47" s="13" t="e">
        <f t="shared" si="9"/>
        <v>#DIV/0!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1"/>
      <c r="B48" s="8"/>
      <c r="C48" s="8"/>
      <c r="D48" s="13" t="e">
        <f t="shared" si="6"/>
        <v>#DIV/0!</v>
      </c>
      <c r="E48" s="13"/>
      <c r="F48" s="13" t="e">
        <f t="shared" si="9"/>
        <v>#DIV/0!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11"/>
      <c r="B49" s="8"/>
      <c r="C49" s="8"/>
      <c r="D49" s="13" t="e">
        <f t="shared" si="6"/>
        <v>#DIV/0!</v>
      </c>
      <c r="E49" s="13"/>
      <c r="F49" s="13" t="e">
        <f t="shared" si="9"/>
        <v>#DIV/0!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1"/>
      <c r="B50" s="8"/>
      <c r="C50" s="8"/>
      <c r="D50" s="13" t="e">
        <f t="shared" si="6"/>
        <v>#DIV/0!</v>
      </c>
      <c r="E50" s="13"/>
      <c r="F50" s="13" t="e">
        <f t="shared" si="9"/>
        <v>#DIV/0!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1"/>
      <c r="B51" s="8"/>
      <c r="C51" s="8"/>
      <c r="D51" s="13" t="e">
        <f t="shared" si="6"/>
        <v>#DIV/0!</v>
      </c>
      <c r="E51" s="13"/>
      <c r="F51" s="13" t="e">
        <f t="shared" si="9"/>
        <v>#DIV/0!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11"/>
      <c r="B52" s="8"/>
      <c r="C52" s="8"/>
      <c r="D52" s="13" t="e">
        <f t="shared" si="6"/>
        <v>#DIV/0!</v>
      </c>
      <c r="E52" s="13"/>
      <c r="F52" s="13" t="e">
        <f t="shared" si="9"/>
        <v>#DIV/0!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0300-2779-4292-9AF2-F08DF43CF8A1}">
  <sheetPr>
    <tabColor rgb="FF99CCFF"/>
  </sheetPr>
  <dimension ref="A1:A1000"/>
  <sheetViews>
    <sheetView topLeftCell="A9" zoomScaleNormal="100" workbookViewId="0">
      <selection activeCell="Q27" sqref="Q27"/>
    </sheetView>
  </sheetViews>
  <sheetFormatPr defaultColWidth="14.453125" defaultRowHeight="15" customHeight="1"/>
  <cols>
    <col min="1" max="23" width="8.7265625" style="47" customWidth="1"/>
    <col min="24" max="16384" width="14.453125" style="47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E7D2-B223-4685-8D83-B295CFDAA10A}">
  <sheetPr>
    <tabColor theme="7" tint="0.59999389629810485"/>
  </sheetPr>
  <dimension ref="A1:Z1001"/>
  <sheetViews>
    <sheetView topLeftCell="A4" workbookViewId="0">
      <selection activeCell="A10" sqref="A10:D10"/>
    </sheetView>
  </sheetViews>
  <sheetFormatPr defaultColWidth="14.453125" defaultRowHeight="15" customHeight="1"/>
  <cols>
    <col min="1" max="1" width="47.453125" style="48" customWidth="1"/>
    <col min="2" max="2" width="29.08984375" style="48" customWidth="1"/>
    <col min="3" max="3" width="33.81640625" style="48" customWidth="1"/>
    <col min="4" max="4" width="55.26953125" style="48" customWidth="1"/>
    <col min="5" max="26" width="17.08984375" style="48" customWidth="1"/>
    <col min="27" max="16384" width="14.453125" style="48"/>
  </cols>
  <sheetData>
    <row r="1" spans="1:26" s="51" customFormat="1" ht="15" customHeight="1"/>
    <row r="2" spans="1:26" ht="25.5" customHeight="1">
      <c r="A2" s="93" t="s">
        <v>21</v>
      </c>
      <c r="B2" s="81"/>
      <c r="C2" s="81"/>
      <c r="D2" s="8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75" customHeight="1">
      <c r="A3" s="94" t="s">
        <v>45</v>
      </c>
      <c r="B3" s="8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94" t="s">
        <v>20</v>
      </c>
      <c r="B4" s="8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86" t="s">
        <v>23</v>
      </c>
      <c r="B5" s="72"/>
      <c r="C5" s="72"/>
      <c r="D5" s="73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91"/>
      <c r="B6" s="75"/>
      <c r="C6" s="75"/>
      <c r="D6" s="7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80"/>
      <c r="B7" s="81"/>
      <c r="C7" s="81"/>
      <c r="D7" s="8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80"/>
      <c r="B8" s="81"/>
      <c r="C8" s="81"/>
      <c r="D8" s="82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48.75" customHeight="1">
      <c r="A9" s="83"/>
      <c r="B9" s="84"/>
      <c r="C9" s="84"/>
      <c r="D9" s="8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92" t="s">
        <v>36</v>
      </c>
      <c r="B10" s="72"/>
      <c r="C10" s="72"/>
      <c r="D10" s="7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34" t="s">
        <v>37</v>
      </c>
      <c r="B11" s="34" t="s">
        <v>38</v>
      </c>
      <c r="C11" s="34" t="s">
        <v>39</v>
      </c>
      <c r="D11" s="34" t="s">
        <v>40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44.25" customHeight="1">
      <c r="A12" s="35"/>
      <c r="B12" s="35"/>
      <c r="C12" s="36"/>
      <c r="D12" s="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35"/>
      <c r="B13" s="35"/>
      <c r="C13" s="36"/>
      <c r="D13" s="3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34" t="s">
        <v>59</v>
      </c>
      <c r="B14" s="87" t="s">
        <v>60</v>
      </c>
      <c r="C14" s="72"/>
      <c r="D14" s="73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>
      <c r="A15" s="88"/>
      <c r="B15" s="91"/>
      <c r="C15" s="75"/>
      <c r="D15" s="7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>
      <c r="A16" s="89"/>
      <c r="B16" s="80"/>
      <c r="C16" s="81"/>
      <c r="D16" s="8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45.75" customHeight="1">
      <c r="A17" s="89"/>
      <c r="B17" s="80"/>
      <c r="C17" s="81"/>
      <c r="D17" s="82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67.5" customHeight="1">
      <c r="A18" s="90"/>
      <c r="B18" s="83"/>
      <c r="C18" s="84"/>
      <c r="D18" s="8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>
      <c r="A19" s="86" t="s">
        <v>42</v>
      </c>
      <c r="B19" s="72"/>
      <c r="C19" s="72"/>
      <c r="D19" s="73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>
      <c r="A20" s="79"/>
      <c r="B20" s="75"/>
      <c r="C20" s="75"/>
      <c r="D20" s="7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>
      <c r="A21" s="80"/>
      <c r="B21" s="81"/>
      <c r="C21" s="81"/>
      <c r="D21" s="8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83"/>
      <c r="B22" s="84"/>
      <c r="C22" s="84"/>
      <c r="D22" s="8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>
      <c r="A23" s="86" t="s">
        <v>43</v>
      </c>
      <c r="B23" s="72"/>
      <c r="C23" s="72"/>
      <c r="D23" s="73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>
      <c r="A24" s="79"/>
      <c r="B24" s="75"/>
      <c r="C24" s="75"/>
      <c r="D24" s="7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80"/>
      <c r="B25" s="81"/>
      <c r="C25" s="81"/>
      <c r="D25" s="82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>
      <c r="A26" s="83"/>
      <c r="B26" s="84"/>
      <c r="C26" s="84"/>
      <c r="D26" s="8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>
      <c r="A27" s="86" t="s">
        <v>44</v>
      </c>
      <c r="B27" s="72"/>
      <c r="C27" s="72"/>
      <c r="D27" s="73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>
      <c r="A28" s="79"/>
      <c r="B28" s="75"/>
      <c r="C28" s="75"/>
      <c r="D28" s="7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80"/>
      <c r="B29" s="81"/>
      <c r="C29" s="81"/>
      <c r="D29" s="8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>
      <c r="A30" s="80"/>
      <c r="B30" s="81"/>
      <c r="C30" s="81"/>
      <c r="D30" s="82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83"/>
      <c r="B31" s="84"/>
      <c r="C31" s="84"/>
      <c r="D31" s="8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2.7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</sheetData>
  <mergeCells count="15">
    <mergeCell ref="A10:D10"/>
    <mergeCell ref="A2:D2"/>
    <mergeCell ref="A3:B3"/>
    <mergeCell ref="A4:B4"/>
    <mergeCell ref="A5:D5"/>
    <mergeCell ref="A6:D9"/>
    <mergeCell ref="A24:D26"/>
    <mergeCell ref="A27:D27"/>
    <mergeCell ref="A28:D31"/>
    <mergeCell ref="B14:D14"/>
    <mergeCell ref="A15:A18"/>
    <mergeCell ref="B15:D18"/>
    <mergeCell ref="A19:D19"/>
    <mergeCell ref="A20:D22"/>
    <mergeCell ref="A23:D23"/>
  </mergeCells>
  <pageMargins left="0.75" right="0.75" top="1" bottom="1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E598"/>
  </sheetPr>
  <dimension ref="A1:Z1000"/>
  <sheetViews>
    <sheetView workbookViewId="0">
      <selection activeCell="B5" sqref="B5:H5"/>
    </sheetView>
  </sheetViews>
  <sheetFormatPr defaultColWidth="14.453125" defaultRowHeight="15" customHeight="1"/>
  <cols>
    <col min="1" max="1" width="17.453125" customWidth="1"/>
    <col min="2" max="2" width="29.08984375" customWidth="1"/>
    <col min="3" max="3" width="26.54296875" customWidth="1"/>
    <col min="4" max="4" width="23" customWidth="1"/>
    <col min="5" max="5" width="15.453125" customWidth="1"/>
    <col min="6" max="6" width="16.81640625" customWidth="1"/>
    <col min="7" max="7" width="22.54296875" customWidth="1"/>
    <col min="8" max="8" width="27" customWidth="1"/>
    <col min="9" max="26" width="8.54296875" customWidth="1"/>
  </cols>
  <sheetData>
    <row r="1" spans="1:26" ht="12" customHeight="1">
      <c r="A1" s="97" t="s">
        <v>20</v>
      </c>
      <c r="B1" s="81"/>
      <c r="C1" s="8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" customHeight="1">
      <c r="A2" s="29"/>
      <c r="B2" s="98" t="s">
        <v>22</v>
      </c>
      <c r="C2" s="69"/>
      <c r="D2" s="70"/>
      <c r="E2" s="98" t="s">
        <v>24</v>
      </c>
      <c r="F2" s="70"/>
      <c r="G2" s="30" t="s">
        <v>25</v>
      </c>
      <c r="H2" s="30" t="s">
        <v>26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4" customHeight="1">
      <c r="A3" s="95" t="s">
        <v>27</v>
      </c>
      <c r="B3" s="95" t="s">
        <v>28</v>
      </c>
      <c r="C3" s="95" t="s">
        <v>29</v>
      </c>
      <c r="D3" s="95" t="s">
        <v>30</v>
      </c>
      <c r="E3" s="95" t="s">
        <v>31</v>
      </c>
      <c r="F3" s="95" t="s">
        <v>32</v>
      </c>
      <c r="G3" s="31" t="s">
        <v>33</v>
      </c>
      <c r="H3" s="95" t="s">
        <v>34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>
      <c r="A4" s="96"/>
      <c r="B4" s="96"/>
      <c r="C4" s="96"/>
      <c r="D4" s="96"/>
      <c r="E4" s="96"/>
      <c r="F4" s="96"/>
      <c r="G4" s="32" t="s">
        <v>35</v>
      </c>
      <c r="H4" s="9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01" customHeight="1">
      <c r="A5" s="33">
        <v>1</v>
      </c>
      <c r="B5" s="39"/>
      <c r="C5" s="39"/>
      <c r="D5" s="39"/>
      <c r="E5" s="39"/>
      <c r="F5" s="39"/>
      <c r="G5" s="39"/>
      <c r="H5" s="39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5.5" customHeight="1">
      <c r="A6" s="37">
        <v>2</v>
      </c>
      <c r="B6" s="38"/>
      <c r="C6" s="38"/>
      <c r="D6" s="38"/>
      <c r="E6" s="38"/>
      <c r="F6" s="38"/>
      <c r="G6" s="38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5.5" customHeight="1">
      <c r="A7" s="37">
        <v>3</v>
      </c>
      <c r="B7" s="38"/>
      <c r="C7" s="38"/>
      <c r="D7" s="38"/>
      <c r="E7" s="38"/>
      <c r="F7" s="38"/>
      <c r="G7" s="38"/>
      <c r="H7" s="3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8" customHeight="1">
      <c r="A8" s="37">
        <v>4</v>
      </c>
      <c r="B8" s="38"/>
      <c r="C8" s="38"/>
      <c r="D8" s="38"/>
      <c r="E8" s="38"/>
      <c r="F8" s="38"/>
      <c r="G8" s="38"/>
      <c r="H8" s="3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" customHeight="1">
      <c r="A9" s="37">
        <v>5</v>
      </c>
      <c r="B9" s="38"/>
      <c r="C9" s="38"/>
      <c r="D9" s="38"/>
      <c r="E9" s="38"/>
      <c r="F9" s="38"/>
      <c r="G9" s="38"/>
      <c r="H9" s="3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" customHeight="1">
      <c r="A10" s="37">
        <v>6</v>
      </c>
      <c r="B10" s="38"/>
      <c r="C10" s="38"/>
      <c r="D10" s="38"/>
      <c r="E10" s="38"/>
      <c r="F10" s="38"/>
      <c r="G10" s="38"/>
      <c r="H10" s="38"/>
      <c r="I10" s="27" t="s">
        <v>41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>
      <c r="A11" s="37">
        <v>7</v>
      </c>
      <c r="B11" s="38"/>
      <c r="C11" s="38"/>
      <c r="D11" s="38"/>
      <c r="E11" s="38"/>
      <c r="F11" s="38"/>
      <c r="G11" s="38"/>
      <c r="H11" s="3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" customHeight="1">
      <c r="A12" s="37">
        <v>8</v>
      </c>
      <c r="B12" s="38"/>
      <c r="C12" s="38"/>
      <c r="D12" s="38"/>
      <c r="E12" s="38"/>
      <c r="F12" s="38"/>
      <c r="G12" s="38"/>
      <c r="H12" s="3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" customHeight="1">
      <c r="A13" s="37">
        <v>9</v>
      </c>
      <c r="B13" s="38"/>
      <c r="C13" s="38"/>
      <c r="D13" s="38"/>
      <c r="E13" s="38"/>
      <c r="F13" s="38"/>
      <c r="G13" s="38"/>
      <c r="H13" s="3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" customHeight="1">
      <c r="A14" s="37">
        <v>10</v>
      </c>
      <c r="B14" s="38"/>
      <c r="C14" s="38"/>
      <c r="D14" s="38"/>
      <c r="E14" s="38"/>
      <c r="F14" s="38"/>
      <c r="G14" s="38"/>
      <c r="H14" s="3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" customHeight="1">
      <c r="A15" s="37">
        <v>11</v>
      </c>
      <c r="B15" s="38"/>
      <c r="C15" s="38"/>
      <c r="D15" s="38"/>
      <c r="E15" s="38"/>
      <c r="F15" s="38"/>
      <c r="G15" s="38"/>
      <c r="H15" s="3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" customHeight="1">
      <c r="A16" s="37">
        <v>12</v>
      </c>
      <c r="B16" s="38"/>
      <c r="C16" s="38"/>
      <c r="D16" s="38"/>
      <c r="E16" s="38"/>
      <c r="F16" s="38"/>
      <c r="G16" s="38"/>
      <c r="H16" s="3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" customHeight="1">
      <c r="A17" s="37">
        <v>13</v>
      </c>
      <c r="B17" s="38"/>
      <c r="C17" s="38"/>
      <c r="D17" s="38"/>
      <c r="E17" s="38"/>
      <c r="F17" s="38"/>
      <c r="G17" s="38"/>
      <c r="H17" s="3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" customHeight="1">
      <c r="A18" s="37">
        <v>14</v>
      </c>
      <c r="B18" s="38"/>
      <c r="C18" s="38"/>
      <c r="D18" s="38"/>
      <c r="E18" s="38"/>
      <c r="F18" s="38"/>
      <c r="G18" s="38"/>
      <c r="H18" s="3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" customHeight="1">
      <c r="A19" s="37">
        <v>15</v>
      </c>
      <c r="B19" s="38"/>
      <c r="C19" s="38"/>
      <c r="D19" s="38"/>
      <c r="E19" s="38"/>
      <c r="F19" s="38"/>
      <c r="G19" s="38"/>
      <c r="H19" s="3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" customHeight="1">
      <c r="A20" s="37">
        <v>16</v>
      </c>
      <c r="B20" s="38"/>
      <c r="C20" s="38"/>
      <c r="D20" s="38"/>
      <c r="E20" s="38"/>
      <c r="F20" s="38"/>
      <c r="G20" s="38"/>
      <c r="H20" s="3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" customHeight="1">
      <c r="A21" s="37">
        <v>17</v>
      </c>
      <c r="B21" s="38"/>
      <c r="C21" s="38"/>
      <c r="D21" s="38"/>
      <c r="E21" s="38"/>
      <c r="F21" s="38"/>
      <c r="G21" s="38"/>
      <c r="H21" s="3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" customHeight="1">
      <c r="A22" s="37">
        <v>18</v>
      </c>
      <c r="B22" s="38"/>
      <c r="C22" s="38"/>
      <c r="D22" s="38"/>
      <c r="E22" s="38"/>
      <c r="F22" s="38"/>
      <c r="G22" s="38"/>
      <c r="H22" s="3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>
      <c r="A23" s="37">
        <v>19</v>
      </c>
      <c r="B23" s="38"/>
      <c r="C23" s="38"/>
      <c r="D23" s="38"/>
      <c r="E23" s="38"/>
      <c r="F23" s="38"/>
      <c r="G23" s="38"/>
      <c r="H23" s="3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" customHeight="1">
      <c r="A24" s="37">
        <v>20</v>
      </c>
      <c r="B24" s="38"/>
      <c r="C24" s="38"/>
      <c r="D24" s="38"/>
      <c r="E24" s="38"/>
      <c r="F24" s="38"/>
      <c r="G24" s="38"/>
      <c r="H24" s="3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" customHeight="1">
      <c r="A25" s="37">
        <v>21</v>
      </c>
      <c r="B25" s="38"/>
      <c r="C25" s="38"/>
      <c r="D25" s="38"/>
      <c r="E25" s="38"/>
      <c r="F25" s="38"/>
      <c r="G25" s="38"/>
      <c r="H25" s="3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" customHeight="1">
      <c r="A26" s="37">
        <v>22</v>
      </c>
      <c r="B26" s="38"/>
      <c r="C26" s="38"/>
      <c r="D26" s="38"/>
      <c r="E26" s="38"/>
      <c r="F26" s="38"/>
      <c r="G26" s="38"/>
      <c r="H26" s="3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" customHeight="1">
      <c r="A27" s="37">
        <v>23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" customHeight="1">
      <c r="A28" s="37">
        <v>24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" customHeight="1">
      <c r="A29" s="37">
        <v>25</v>
      </c>
      <c r="B29" s="38"/>
      <c r="C29" s="38"/>
      <c r="D29" s="38"/>
      <c r="E29" s="38"/>
      <c r="F29" s="38"/>
      <c r="G29" s="38"/>
      <c r="H29" s="3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" customHeight="1">
      <c r="A30" s="37">
        <v>26</v>
      </c>
      <c r="B30" s="38"/>
      <c r="C30" s="38"/>
      <c r="D30" s="38"/>
      <c r="E30" s="38"/>
      <c r="F30" s="38"/>
      <c r="G30" s="38"/>
      <c r="H30" s="3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" customHeight="1">
      <c r="A31" s="37">
        <v>27</v>
      </c>
      <c r="B31" s="38"/>
      <c r="C31" s="38"/>
      <c r="D31" s="38"/>
      <c r="E31" s="38"/>
      <c r="F31" s="38"/>
      <c r="G31" s="38"/>
      <c r="H31" s="3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" customHeight="1">
      <c r="A32" s="37">
        <v>28</v>
      </c>
      <c r="B32" s="38"/>
      <c r="C32" s="38"/>
      <c r="D32" s="38"/>
      <c r="E32" s="38"/>
      <c r="F32" s="38"/>
      <c r="G32" s="38"/>
      <c r="H32" s="3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" customHeight="1">
      <c r="A33" s="37">
        <v>29</v>
      </c>
      <c r="B33" s="38"/>
      <c r="C33" s="38"/>
      <c r="D33" s="38"/>
      <c r="E33" s="38"/>
      <c r="F33" s="38"/>
      <c r="G33" s="38"/>
      <c r="H33" s="3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" customHeight="1">
      <c r="A34" s="37">
        <v>30</v>
      </c>
      <c r="B34" s="38"/>
      <c r="C34" s="38"/>
      <c r="D34" s="38"/>
      <c r="E34" s="38"/>
      <c r="F34" s="38"/>
      <c r="G34" s="38"/>
      <c r="H34" s="3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" customHeight="1">
      <c r="A35" s="37">
        <v>31</v>
      </c>
      <c r="B35" s="38"/>
      <c r="C35" s="38"/>
      <c r="D35" s="38"/>
      <c r="E35" s="38"/>
      <c r="F35" s="38"/>
      <c r="G35" s="38"/>
      <c r="H35" s="38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0">
    <mergeCell ref="H3:H4"/>
    <mergeCell ref="A1:C1"/>
    <mergeCell ref="B2:D2"/>
    <mergeCell ref="E2:F2"/>
    <mergeCell ref="F3:F4"/>
    <mergeCell ref="E3:E4"/>
    <mergeCell ref="A3:A4"/>
    <mergeCell ref="B3:B4"/>
    <mergeCell ref="C3:C4"/>
    <mergeCell ref="D3:D4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313E-5348-4C9C-B424-D20F9BAB5D32}">
  <sheetPr>
    <tabColor theme="8" tint="0.59999389629810485"/>
  </sheetPr>
  <dimension ref="A1:Z1000"/>
  <sheetViews>
    <sheetView workbookViewId="0">
      <selection activeCell="B13" sqref="B13:D13"/>
    </sheetView>
  </sheetViews>
  <sheetFormatPr defaultColWidth="14.453125" defaultRowHeight="15" customHeight="1"/>
  <cols>
    <col min="1" max="1" width="47.453125" customWidth="1"/>
    <col min="2" max="2" width="29.08984375" customWidth="1"/>
    <col min="3" max="3" width="33.81640625" customWidth="1"/>
    <col min="4" max="4" width="55.26953125" customWidth="1"/>
    <col min="5" max="26" width="17.08984375" customWidth="1"/>
  </cols>
  <sheetData>
    <row r="1" spans="1:26" ht="25.5" customHeight="1">
      <c r="A1" s="93" t="s">
        <v>21</v>
      </c>
      <c r="B1" s="81"/>
      <c r="C1" s="81"/>
      <c r="D1" s="81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.75" customHeight="1">
      <c r="A2" s="94" t="s">
        <v>45</v>
      </c>
      <c r="B2" s="8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94" t="s">
        <v>20</v>
      </c>
      <c r="B3" s="8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86" t="s">
        <v>23</v>
      </c>
      <c r="B4" s="72"/>
      <c r="C4" s="72"/>
      <c r="D4" s="73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91"/>
      <c r="B5" s="75"/>
      <c r="C5" s="75"/>
      <c r="D5" s="7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80"/>
      <c r="B6" s="81"/>
      <c r="C6" s="81"/>
      <c r="D6" s="82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80"/>
      <c r="B7" s="81"/>
      <c r="C7" s="81"/>
      <c r="D7" s="8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48.75" customHeight="1">
      <c r="A8" s="83"/>
      <c r="B8" s="84"/>
      <c r="C8" s="84"/>
      <c r="D8" s="8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92" t="s">
        <v>36</v>
      </c>
      <c r="B9" s="72"/>
      <c r="C9" s="72"/>
      <c r="D9" s="7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34" t="s">
        <v>37</v>
      </c>
      <c r="B10" s="34" t="s">
        <v>38</v>
      </c>
      <c r="C10" s="34" t="s">
        <v>39</v>
      </c>
      <c r="D10" s="34" t="s">
        <v>40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44.25" customHeight="1">
      <c r="A11" s="35"/>
      <c r="B11" s="35"/>
      <c r="C11" s="36"/>
      <c r="D11" s="3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35"/>
      <c r="B12" s="35"/>
      <c r="C12" s="36"/>
      <c r="D12" s="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34" t="s">
        <v>59</v>
      </c>
      <c r="B13" s="87" t="s">
        <v>60</v>
      </c>
      <c r="C13" s="72"/>
      <c r="D13" s="73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88"/>
      <c r="B14" s="91"/>
      <c r="C14" s="75"/>
      <c r="D14" s="7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>
      <c r="A15" s="89"/>
      <c r="B15" s="80"/>
      <c r="C15" s="81"/>
      <c r="D15" s="82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45.75" customHeight="1">
      <c r="A16" s="89"/>
      <c r="B16" s="80"/>
      <c r="C16" s="81"/>
      <c r="D16" s="8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67.5" customHeight="1">
      <c r="A17" s="90"/>
      <c r="B17" s="83"/>
      <c r="C17" s="84"/>
      <c r="D17" s="8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>
      <c r="A18" s="86" t="s">
        <v>42</v>
      </c>
      <c r="B18" s="72"/>
      <c r="C18" s="72"/>
      <c r="D18" s="73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>
      <c r="A19" s="79"/>
      <c r="B19" s="75"/>
      <c r="C19" s="75"/>
      <c r="D19" s="7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>
      <c r="A20" s="80"/>
      <c r="B20" s="81"/>
      <c r="C20" s="81"/>
      <c r="D20" s="8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>
      <c r="A21" s="83"/>
      <c r="B21" s="84"/>
      <c r="C21" s="84"/>
      <c r="D21" s="8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86" t="s">
        <v>43</v>
      </c>
      <c r="B22" s="72"/>
      <c r="C22" s="72"/>
      <c r="D22" s="73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>
      <c r="A23" s="79"/>
      <c r="B23" s="75"/>
      <c r="C23" s="75"/>
      <c r="D23" s="7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>
      <c r="A24" s="80"/>
      <c r="B24" s="81"/>
      <c r="C24" s="81"/>
      <c r="D24" s="8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83"/>
      <c r="B25" s="84"/>
      <c r="C25" s="84"/>
      <c r="D25" s="8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>
      <c r="A26" s="86" t="s">
        <v>44</v>
      </c>
      <c r="B26" s="72"/>
      <c r="C26" s="72"/>
      <c r="D26" s="7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>
      <c r="A27" s="79"/>
      <c r="B27" s="75"/>
      <c r="C27" s="75"/>
      <c r="D27" s="7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>
      <c r="A28" s="80"/>
      <c r="B28" s="81"/>
      <c r="C28" s="81"/>
      <c r="D28" s="82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80"/>
      <c r="B29" s="81"/>
      <c r="C29" s="81"/>
      <c r="D29" s="8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>
      <c r="A30" s="83"/>
      <c r="B30" s="84"/>
      <c r="C30" s="84"/>
      <c r="D30" s="8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5">
    <mergeCell ref="A9:D9"/>
    <mergeCell ref="A1:D1"/>
    <mergeCell ref="A2:B2"/>
    <mergeCell ref="A3:B3"/>
    <mergeCell ref="A4:D4"/>
    <mergeCell ref="A5:D8"/>
    <mergeCell ref="A23:D25"/>
    <mergeCell ref="A26:D26"/>
    <mergeCell ref="A27:D30"/>
    <mergeCell ref="B13:D13"/>
    <mergeCell ref="A14:A17"/>
    <mergeCell ref="B14:D17"/>
    <mergeCell ref="A18:D18"/>
    <mergeCell ref="A19:D21"/>
    <mergeCell ref="A22:D22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DD6EE"/>
  </sheetPr>
  <dimension ref="A1:Z1000"/>
  <sheetViews>
    <sheetView workbookViewId="0">
      <selection sqref="A1:C1"/>
    </sheetView>
  </sheetViews>
  <sheetFormatPr defaultColWidth="14.453125" defaultRowHeight="15" customHeight="1"/>
  <cols>
    <col min="1" max="1" width="17.453125" customWidth="1"/>
    <col min="2" max="2" width="29.08984375" customWidth="1"/>
    <col min="3" max="3" width="26.54296875" customWidth="1"/>
    <col min="4" max="4" width="23" customWidth="1"/>
    <col min="5" max="5" width="15.453125" customWidth="1"/>
    <col min="6" max="6" width="16.81640625" customWidth="1"/>
    <col min="7" max="7" width="22.54296875" customWidth="1"/>
    <col min="8" max="8" width="27" customWidth="1"/>
    <col min="9" max="26" width="8.54296875" customWidth="1"/>
  </cols>
  <sheetData>
    <row r="1" spans="1:26" ht="12" customHeight="1">
      <c r="A1" s="97" t="s">
        <v>20</v>
      </c>
      <c r="B1" s="81"/>
      <c r="C1" s="8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" customHeight="1">
      <c r="A2" s="29"/>
      <c r="B2" s="98" t="s">
        <v>22</v>
      </c>
      <c r="C2" s="69"/>
      <c r="D2" s="70"/>
      <c r="E2" s="98" t="s">
        <v>24</v>
      </c>
      <c r="F2" s="70"/>
      <c r="G2" s="30" t="s">
        <v>25</v>
      </c>
      <c r="H2" s="30" t="s">
        <v>26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4" customHeight="1">
      <c r="A3" s="95" t="s">
        <v>27</v>
      </c>
      <c r="B3" s="95" t="s">
        <v>28</v>
      </c>
      <c r="C3" s="95" t="s">
        <v>29</v>
      </c>
      <c r="D3" s="95" t="s">
        <v>30</v>
      </c>
      <c r="E3" s="95" t="s">
        <v>31</v>
      </c>
      <c r="F3" s="95" t="s">
        <v>32</v>
      </c>
      <c r="G3" s="31" t="s">
        <v>33</v>
      </c>
      <c r="H3" s="95" t="s">
        <v>34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>
      <c r="A4" s="96"/>
      <c r="B4" s="96"/>
      <c r="C4" s="96"/>
      <c r="D4" s="96"/>
      <c r="E4" s="96"/>
      <c r="F4" s="96"/>
      <c r="G4" s="32" t="s">
        <v>35</v>
      </c>
      <c r="H4" s="9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" customHeight="1">
      <c r="A5" s="37">
        <v>1</v>
      </c>
      <c r="B5" s="38"/>
      <c r="C5" s="38"/>
      <c r="D5" s="38"/>
      <c r="E5" s="38"/>
      <c r="F5" s="38"/>
      <c r="G5" s="38"/>
      <c r="H5" s="3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" customHeight="1">
      <c r="A6" s="37">
        <v>2</v>
      </c>
      <c r="B6" s="38"/>
      <c r="C6" s="38"/>
      <c r="D6" s="38"/>
      <c r="E6" s="38"/>
      <c r="F6" s="38"/>
      <c r="G6" s="38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" customHeight="1">
      <c r="A7" s="37">
        <v>3</v>
      </c>
      <c r="B7" s="38"/>
      <c r="C7" s="38"/>
      <c r="D7" s="38"/>
      <c r="E7" s="38"/>
      <c r="F7" s="38"/>
      <c r="G7" s="38"/>
      <c r="H7" s="3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" customHeight="1">
      <c r="A8" s="37">
        <v>4</v>
      </c>
      <c r="B8" s="38"/>
      <c r="C8" s="38"/>
      <c r="D8" s="38"/>
      <c r="E8" s="38"/>
      <c r="F8" s="38"/>
      <c r="G8" s="38"/>
      <c r="H8" s="3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" customHeight="1">
      <c r="A9" s="37">
        <v>5</v>
      </c>
      <c r="B9" s="38"/>
      <c r="C9" s="38"/>
      <c r="D9" s="38"/>
      <c r="E9" s="38"/>
      <c r="F9" s="38"/>
      <c r="G9" s="38"/>
      <c r="H9" s="3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" customHeight="1">
      <c r="A10" s="37">
        <v>6</v>
      </c>
      <c r="B10" s="38"/>
      <c r="C10" s="38"/>
      <c r="D10" s="38"/>
      <c r="E10" s="38"/>
      <c r="F10" s="38"/>
      <c r="G10" s="38"/>
      <c r="H10" s="38"/>
      <c r="I10" s="27" t="s">
        <v>41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>
      <c r="A11" s="37">
        <v>7</v>
      </c>
      <c r="B11" s="38"/>
      <c r="C11" s="38"/>
      <c r="D11" s="38"/>
      <c r="E11" s="38"/>
      <c r="F11" s="38"/>
      <c r="G11" s="38"/>
      <c r="H11" s="3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" customHeight="1">
      <c r="A12" s="37">
        <v>8</v>
      </c>
      <c r="B12" s="38"/>
      <c r="C12" s="38"/>
      <c r="D12" s="38"/>
      <c r="E12" s="38"/>
      <c r="F12" s="38"/>
      <c r="G12" s="38"/>
      <c r="H12" s="3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" customHeight="1">
      <c r="A13" s="37">
        <v>9</v>
      </c>
      <c r="B13" s="38"/>
      <c r="C13" s="38"/>
      <c r="D13" s="38"/>
      <c r="E13" s="38"/>
      <c r="F13" s="38"/>
      <c r="G13" s="38"/>
      <c r="H13" s="3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" customHeight="1">
      <c r="A14" s="37">
        <v>10</v>
      </c>
      <c r="B14" s="38"/>
      <c r="C14" s="38"/>
      <c r="D14" s="38"/>
      <c r="E14" s="38"/>
      <c r="F14" s="38"/>
      <c r="G14" s="38"/>
      <c r="H14" s="3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" customHeight="1">
      <c r="A15" s="37">
        <v>11</v>
      </c>
      <c r="B15" s="38"/>
      <c r="C15" s="38"/>
      <c r="D15" s="38"/>
      <c r="E15" s="38"/>
      <c r="F15" s="38"/>
      <c r="G15" s="38"/>
      <c r="H15" s="3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" customHeight="1">
      <c r="A16" s="37">
        <v>12</v>
      </c>
      <c r="B16" s="38"/>
      <c r="C16" s="38"/>
      <c r="D16" s="38"/>
      <c r="E16" s="38"/>
      <c r="F16" s="38"/>
      <c r="G16" s="38"/>
      <c r="H16" s="3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" customHeight="1">
      <c r="A17" s="37">
        <v>13</v>
      </c>
      <c r="B17" s="38"/>
      <c r="C17" s="38"/>
      <c r="D17" s="38"/>
      <c r="E17" s="38"/>
      <c r="F17" s="38"/>
      <c r="G17" s="38"/>
      <c r="H17" s="3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" customHeight="1">
      <c r="A18" s="37">
        <v>14</v>
      </c>
      <c r="B18" s="38"/>
      <c r="C18" s="38"/>
      <c r="D18" s="38"/>
      <c r="E18" s="38"/>
      <c r="F18" s="38"/>
      <c r="G18" s="38"/>
      <c r="H18" s="3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" customHeight="1">
      <c r="A19" s="37">
        <v>15</v>
      </c>
      <c r="B19" s="38"/>
      <c r="C19" s="38"/>
      <c r="D19" s="38"/>
      <c r="E19" s="38"/>
      <c r="F19" s="38"/>
      <c r="G19" s="38"/>
      <c r="H19" s="3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" customHeight="1">
      <c r="A20" s="37">
        <v>16</v>
      </c>
      <c r="B20" s="38"/>
      <c r="C20" s="38"/>
      <c r="D20" s="38"/>
      <c r="E20" s="38"/>
      <c r="F20" s="38"/>
      <c r="G20" s="38"/>
      <c r="H20" s="3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" customHeight="1">
      <c r="A21" s="37">
        <v>17</v>
      </c>
      <c r="B21" s="38"/>
      <c r="C21" s="38"/>
      <c r="D21" s="38"/>
      <c r="E21" s="38"/>
      <c r="F21" s="38"/>
      <c r="G21" s="38"/>
      <c r="H21" s="3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" customHeight="1">
      <c r="A22" s="37">
        <v>18</v>
      </c>
      <c r="B22" s="38"/>
      <c r="C22" s="38"/>
      <c r="D22" s="38"/>
      <c r="E22" s="38"/>
      <c r="F22" s="38"/>
      <c r="G22" s="38"/>
      <c r="H22" s="3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>
      <c r="A23" s="37">
        <v>19</v>
      </c>
      <c r="B23" s="38"/>
      <c r="C23" s="38"/>
      <c r="D23" s="38"/>
      <c r="E23" s="38"/>
      <c r="F23" s="38"/>
      <c r="G23" s="38"/>
      <c r="H23" s="3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" customHeight="1">
      <c r="A24" s="37">
        <v>20</v>
      </c>
      <c r="B24" s="38"/>
      <c r="C24" s="38"/>
      <c r="D24" s="38"/>
      <c r="E24" s="38"/>
      <c r="F24" s="38"/>
      <c r="G24" s="38"/>
      <c r="H24" s="3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" customHeight="1">
      <c r="A25" s="37">
        <v>21</v>
      </c>
      <c r="B25" s="38"/>
      <c r="C25" s="38"/>
      <c r="D25" s="38"/>
      <c r="E25" s="38"/>
      <c r="F25" s="38"/>
      <c r="G25" s="38"/>
      <c r="H25" s="3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" customHeight="1">
      <c r="A26" s="37">
        <v>22</v>
      </c>
      <c r="B26" s="38"/>
      <c r="C26" s="38"/>
      <c r="D26" s="38"/>
      <c r="E26" s="38"/>
      <c r="F26" s="38"/>
      <c r="G26" s="38"/>
      <c r="H26" s="3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" customHeight="1">
      <c r="A27" s="37">
        <v>23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" customHeight="1">
      <c r="A28" s="37">
        <v>24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" customHeight="1">
      <c r="A29" s="37">
        <v>25</v>
      </c>
      <c r="B29" s="38"/>
      <c r="C29" s="38"/>
      <c r="D29" s="38"/>
      <c r="E29" s="38"/>
      <c r="F29" s="38"/>
      <c r="G29" s="38"/>
      <c r="H29" s="3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" customHeight="1">
      <c r="A30" s="37">
        <v>26</v>
      </c>
      <c r="B30" s="38"/>
      <c r="C30" s="38"/>
      <c r="D30" s="38"/>
      <c r="E30" s="38"/>
      <c r="F30" s="38"/>
      <c r="G30" s="38"/>
      <c r="H30" s="3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" customHeight="1">
      <c r="A31" s="37">
        <v>27</v>
      </c>
      <c r="B31" s="38"/>
      <c r="C31" s="38"/>
      <c r="D31" s="38"/>
      <c r="E31" s="38"/>
      <c r="F31" s="38"/>
      <c r="G31" s="38"/>
      <c r="H31" s="3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" customHeight="1">
      <c r="A32" s="37">
        <v>28</v>
      </c>
      <c r="B32" s="38"/>
      <c r="C32" s="38"/>
      <c r="D32" s="38"/>
      <c r="E32" s="38"/>
      <c r="F32" s="38"/>
      <c r="G32" s="38"/>
      <c r="H32" s="3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" customHeight="1">
      <c r="A33" s="37">
        <v>29</v>
      </c>
      <c r="B33" s="38"/>
      <c r="C33" s="38"/>
      <c r="D33" s="38"/>
      <c r="E33" s="38"/>
      <c r="F33" s="38"/>
      <c r="G33" s="38"/>
      <c r="H33" s="3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" customHeight="1">
      <c r="A34" s="37">
        <v>30</v>
      </c>
      <c r="B34" s="38"/>
      <c r="C34" s="38"/>
      <c r="D34" s="38"/>
      <c r="E34" s="38"/>
      <c r="F34" s="38"/>
      <c r="G34" s="38"/>
      <c r="H34" s="3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" customHeight="1">
      <c r="A35" s="37">
        <v>31</v>
      </c>
      <c r="B35" s="38"/>
      <c r="C35" s="38"/>
      <c r="D35" s="38"/>
      <c r="E35" s="38"/>
      <c r="F35" s="38"/>
      <c r="G35" s="38"/>
      <c r="H35" s="38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0">
    <mergeCell ref="H3:H4"/>
    <mergeCell ref="A1:C1"/>
    <mergeCell ref="B2:D2"/>
    <mergeCell ref="E2:F2"/>
    <mergeCell ref="F3:F4"/>
    <mergeCell ref="E3:E4"/>
    <mergeCell ref="A3:A4"/>
    <mergeCell ref="B3:B4"/>
    <mergeCell ref="C3:C4"/>
    <mergeCell ref="D3:D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911B-F214-4216-B8EA-5DF9C5D35FDB}">
  <sheetPr>
    <tabColor theme="9" tint="0.59999389629810485"/>
  </sheetPr>
  <dimension ref="A1:Z1000"/>
  <sheetViews>
    <sheetView workbookViewId="0">
      <selection activeCell="B13" sqref="B13:D13"/>
    </sheetView>
  </sheetViews>
  <sheetFormatPr defaultColWidth="14.453125" defaultRowHeight="15" customHeight="1"/>
  <cols>
    <col min="1" max="1" width="47.453125" style="48" customWidth="1"/>
    <col min="2" max="2" width="29.08984375" style="48" customWidth="1"/>
    <col min="3" max="3" width="33.81640625" style="48" customWidth="1"/>
    <col min="4" max="4" width="55.26953125" style="48" customWidth="1"/>
    <col min="5" max="26" width="17.08984375" style="48" customWidth="1"/>
    <col min="27" max="16384" width="14.453125" style="48"/>
  </cols>
  <sheetData>
    <row r="1" spans="1:26" ht="25.5" customHeight="1">
      <c r="A1" s="93" t="s">
        <v>21</v>
      </c>
      <c r="B1" s="81"/>
      <c r="C1" s="81"/>
      <c r="D1" s="81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.75" customHeight="1">
      <c r="A2" s="94" t="s">
        <v>45</v>
      </c>
      <c r="B2" s="8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94" t="s">
        <v>20</v>
      </c>
      <c r="B3" s="8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86" t="s">
        <v>23</v>
      </c>
      <c r="B4" s="72"/>
      <c r="C4" s="72"/>
      <c r="D4" s="73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91"/>
      <c r="B5" s="75"/>
      <c r="C5" s="75"/>
      <c r="D5" s="7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80"/>
      <c r="B6" s="81"/>
      <c r="C6" s="81"/>
      <c r="D6" s="82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80"/>
      <c r="B7" s="81"/>
      <c r="C7" s="81"/>
      <c r="D7" s="8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48.75" customHeight="1">
      <c r="A8" s="83"/>
      <c r="B8" s="84"/>
      <c r="C8" s="84"/>
      <c r="D8" s="8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92" t="s">
        <v>36</v>
      </c>
      <c r="B9" s="72"/>
      <c r="C9" s="72"/>
      <c r="D9" s="7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34" t="s">
        <v>37</v>
      </c>
      <c r="B10" s="34" t="s">
        <v>38</v>
      </c>
      <c r="C10" s="34" t="s">
        <v>39</v>
      </c>
      <c r="D10" s="34" t="s">
        <v>40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44.25" customHeight="1">
      <c r="A11" s="35"/>
      <c r="B11" s="35"/>
      <c r="C11" s="36"/>
      <c r="D11" s="3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35"/>
      <c r="B12" s="35"/>
      <c r="C12" s="36"/>
      <c r="D12" s="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34" t="s">
        <v>59</v>
      </c>
      <c r="B13" s="87" t="s">
        <v>60</v>
      </c>
      <c r="C13" s="72"/>
      <c r="D13" s="73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88"/>
      <c r="B14" s="91"/>
      <c r="C14" s="75"/>
      <c r="D14" s="7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>
      <c r="A15" s="89"/>
      <c r="B15" s="80"/>
      <c r="C15" s="81"/>
      <c r="D15" s="82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45.75" customHeight="1">
      <c r="A16" s="89"/>
      <c r="B16" s="80"/>
      <c r="C16" s="81"/>
      <c r="D16" s="8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67.5" customHeight="1">
      <c r="A17" s="90"/>
      <c r="B17" s="83"/>
      <c r="C17" s="84"/>
      <c r="D17" s="8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>
      <c r="A18" s="86" t="s">
        <v>42</v>
      </c>
      <c r="B18" s="72"/>
      <c r="C18" s="72"/>
      <c r="D18" s="73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>
      <c r="A19" s="79"/>
      <c r="B19" s="75"/>
      <c r="C19" s="75"/>
      <c r="D19" s="7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>
      <c r="A20" s="80"/>
      <c r="B20" s="81"/>
      <c r="C20" s="81"/>
      <c r="D20" s="8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>
      <c r="A21" s="83"/>
      <c r="B21" s="84"/>
      <c r="C21" s="84"/>
      <c r="D21" s="8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86" t="s">
        <v>43</v>
      </c>
      <c r="B22" s="72"/>
      <c r="C22" s="72"/>
      <c r="D22" s="73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>
      <c r="A23" s="79"/>
      <c r="B23" s="75"/>
      <c r="C23" s="75"/>
      <c r="D23" s="7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>
      <c r="A24" s="80"/>
      <c r="B24" s="81"/>
      <c r="C24" s="81"/>
      <c r="D24" s="8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83"/>
      <c r="B25" s="84"/>
      <c r="C25" s="84"/>
      <c r="D25" s="8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>
      <c r="A26" s="86" t="s">
        <v>44</v>
      </c>
      <c r="B26" s="72"/>
      <c r="C26" s="72"/>
      <c r="D26" s="7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>
      <c r="A27" s="79"/>
      <c r="B27" s="75"/>
      <c r="C27" s="75"/>
      <c r="D27" s="7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>
      <c r="A28" s="80"/>
      <c r="B28" s="81"/>
      <c r="C28" s="81"/>
      <c r="D28" s="82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80"/>
      <c r="B29" s="81"/>
      <c r="C29" s="81"/>
      <c r="D29" s="8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>
      <c r="A30" s="83"/>
      <c r="B30" s="84"/>
      <c r="C30" s="84"/>
      <c r="D30" s="8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5">
    <mergeCell ref="A9:D9"/>
    <mergeCell ref="A1:D1"/>
    <mergeCell ref="A2:B2"/>
    <mergeCell ref="A3:B3"/>
    <mergeCell ref="A4:D4"/>
    <mergeCell ref="A5:D8"/>
    <mergeCell ref="A23:D25"/>
    <mergeCell ref="A26:D26"/>
    <mergeCell ref="A27:D30"/>
    <mergeCell ref="B13:D13"/>
    <mergeCell ref="A14:A17"/>
    <mergeCell ref="B14:D17"/>
    <mergeCell ref="A18:D18"/>
    <mergeCell ref="A19:D21"/>
    <mergeCell ref="A22:D22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5E0B3"/>
  </sheetPr>
  <dimension ref="A1:Z1000"/>
  <sheetViews>
    <sheetView workbookViewId="0">
      <selection sqref="A1:C1"/>
    </sheetView>
  </sheetViews>
  <sheetFormatPr defaultColWidth="14.453125" defaultRowHeight="15" customHeight="1"/>
  <cols>
    <col min="1" max="1" width="17.453125" customWidth="1"/>
    <col min="2" max="2" width="29.08984375" customWidth="1"/>
    <col min="3" max="3" width="26.54296875" customWidth="1"/>
    <col min="4" max="4" width="23" customWidth="1"/>
    <col min="5" max="5" width="15.453125" customWidth="1"/>
    <col min="6" max="6" width="16.81640625" customWidth="1"/>
    <col min="7" max="7" width="22.54296875" customWidth="1"/>
    <col min="8" max="8" width="27" customWidth="1"/>
    <col min="9" max="26" width="8.54296875" customWidth="1"/>
  </cols>
  <sheetData>
    <row r="1" spans="1:26" ht="12" customHeight="1">
      <c r="A1" s="97" t="s">
        <v>20</v>
      </c>
      <c r="B1" s="81"/>
      <c r="C1" s="8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" customHeight="1">
      <c r="A2" s="29"/>
      <c r="B2" s="98" t="s">
        <v>22</v>
      </c>
      <c r="C2" s="69"/>
      <c r="D2" s="70"/>
      <c r="E2" s="98" t="s">
        <v>24</v>
      </c>
      <c r="F2" s="70"/>
      <c r="G2" s="30" t="s">
        <v>25</v>
      </c>
      <c r="H2" s="30" t="s">
        <v>26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4" customHeight="1">
      <c r="A3" s="95" t="s">
        <v>27</v>
      </c>
      <c r="B3" s="95" t="s">
        <v>28</v>
      </c>
      <c r="C3" s="95" t="s">
        <v>29</v>
      </c>
      <c r="D3" s="95" t="s">
        <v>30</v>
      </c>
      <c r="E3" s="95" t="s">
        <v>31</v>
      </c>
      <c r="F3" s="95" t="s">
        <v>32</v>
      </c>
      <c r="G3" s="31" t="s">
        <v>33</v>
      </c>
      <c r="H3" s="95" t="s">
        <v>34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>
      <c r="A4" s="96"/>
      <c r="B4" s="96"/>
      <c r="C4" s="96"/>
      <c r="D4" s="96"/>
      <c r="E4" s="96"/>
      <c r="F4" s="96"/>
      <c r="G4" s="32" t="s">
        <v>35</v>
      </c>
      <c r="H4" s="9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" customHeight="1">
      <c r="A5" s="37">
        <v>1</v>
      </c>
      <c r="B5" s="38"/>
      <c r="C5" s="38"/>
      <c r="D5" s="38"/>
      <c r="E5" s="38"/>
      <c r="F5" s="38"/>
      <c r="G5" s="38"/>
      <c r="H5" s="3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" customHeight="1">
      <c r="A6" s="37">
        <v>2</v>
      </c>
      <c r="B6" s="38"/>
      <c r="C6" s="38"/>
      <c r="D6" s="38"/>
      <c r="E6" s="38"/>
      <c r="F6" s="38"/>
      <c r="G6" s="38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" customHeight="1">
      <c r="A7" s="37">
        <v>3</v>
      </c>
      <c r="B7" s="38"/>
      <c r="C7" s="38"/>
      <c r="D7" s="38"/>
      <c r="E7" s="38"/>
      <c r="F7" s="38"/>
      <c r="G7" s="38"/>
      <c r="H7" s="3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" customHeight="1">
      <c r="A8" s="37">
        <v>4</v>
      </c>
      <c r="B8" s="38"/>
      <c r="C8" s="38"/>
      <c r="D8" s="38"/>
      <c r="E8" s="38"/>
      <c r="F8" s="38"/>
      <c r="G8" s="38"/>
      <c r="H8" s="3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" customHeight="1">
      <c r="A9" s="37">
        <v>5</v>
      </c>
      <c r="B9" s="38"/>
      <c r="C9" s="38"/>
      <c r="D9" s="38"/>
      <c r="E9" s="38"/>
      <c r="F9" s="38"/>
      <c r="G9" s="38"/>
      <c r="H9" s="3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" customHeight="1">
      <c r="A10" s="37">
        <v>6</v>
      </c>
      <c r="B10" s="38"/>
      <c r="C10" s="38"/>
      <c r="D10" s="38"/>
      <c r="E10" s="38"/>
      <c r="F10" s="38"/>
      <c r="G10" s="38"/>
      <c r="H10" s="38"/>
      <c r="I10" s="27" t="s">
        <v>41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>
      <c r="A11" s="37">
        <v>7</v>
      </c>
      <c r="B11" s="38"/>
      <c r="C11" s="38"/>
      <c r="D11" s="38"/>
      <c r="E11" s="38"/>
      <c r="F11" s="38"/>
      <c r="G11" s="38"/>
      <c r="H11" s="3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" customHeight="1">
      <c r="A12" s="37">
        <v>8</v>
      </c>
      <c r="B12" s="38"/>
      <c r="C12" s="38"/>
      <c r="D12" s="38"/>
      <c r="E12" s="38"/>
      <c r="F12" s="38"/>
      <c r="G12" s="38"/>
      <c r="H12" s="3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" customHeight="1">
      <c r="A13" s="37">
        <v>9</v>
      </c>
      <c r="B13" s="38"/>
      <c r="C13" s="38"/>
      <c r="D13" s="38"/>
      <c r="E13" s="38"/>
      <c r="F13" s="38"/>
      <c r="G13" s="38"/>
      <c r="H13" s="3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" customHeight="1">
      <c r="A14" s="37">
        <v>10</v>
      </c>
      <c r="B14" s="38"/>
      <c r="C14" s="38"/>
      <c r="D14" s="38"/>
      <c r="E14" s="38"/>
      <c r="F14" s="38"/>
      <c r="G14" s="38"/>
      <c r="H14" s="3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" customHeight="1">
      <c r="A15" s="37">
        <v>11</v>
      </c>
      <c r="B15" s="38"/>
      <c r="C15" s="38"/>
      <c r="D15" s="38"/>
      <c r="E15" s="38"/>
      <c r="F15" s="38"/>
      <c r="G15" s="38"/>
      <c r="H15" s="3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" customHeight="1">
      <c r="A16" s="37">
        <v>12</v>
      </c>
      <c r="B16" s="38"/>
      <c r="C16" s="38"/>
      <c r="D16" s="38"/>
      <c r="E16" s="38"/>
      <c r="F16" s="38"/>
      <c r="G16" s="38"/>
      <c r="H16" s="3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" customHeight="1">
      <c r="A17" s="37">
        <v>13</v>
      </c>
      <c r="B17" s="38"/>
      <c r="C17" s="38"/>
      <c r="D17" s="38"/>
      <c r="E17" s="38"/>
      <c r="F17" s="38"/>
      <c r="G17" s="38"/>
      <c r="H17" s="3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" customHeight="1">
      <c r="A18" s="37">
        <v>14</v>
      </c>
      <c r="B18" s="38"/>
      <c r="C18" s="38"/>
      <c r="D18" s="38"/>
      <c r="E18" s="38"/>
      <c r="F18" s="38"/>
      <c r="G18" s="38"/>
      <c r="H18" s="3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" customHeight="1">
      <c r="A19" s="37">
        <v>15</v>
      </c>
      <c r="B19" s="38"/>
      <c r="C19" s="38"/>
      <c r="D19" s="38"/>
      <c r="E19" s="38"/>
      <c r="F19" s="38"/>
      <c r="G19" s="38"/>
      <c r="H19" s="3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" customHeight="1">
      <c r="A20" s="37">
        <v>16</v>
      </c>
      <c r="B20" s="38"/>
      <c r="C20" s="38"/>
      <c r="D20" s="38"/>
      <c r="E20" s="38"/>
      <c r="F20" s="38"/>
      <c r="G20" s="38"/>
      <c r="H20" s="3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" customHeight="1">
      <c r="A21" s="37">
        <v>17</v>
      </c>
      <c r="B21" s="38"/>
      <c r="C21" s="38"/>
      <c r="D21" s="38"/>
      <c r="E21" s="38"/>
      <c r="F21" s="38"/>
      <c r="G21" s="38"/>
      <c r="H21" s="3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" customHeight="1">
      <c r="A22" s="37">
        <v>18</v>
      </c>
      <c r="B22" s="38"/>
      <c r="C22" s="38"/>
      <c r="D22" s="38"/>
      <c r="E22" s="38"/>
      <c r="F22" s="38"/>
      <c r="G22" s="38"/>
      <c r="H22" s="3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>
      <c r="A23" s="37">
        <v>19</v>
      </c>
      <c r="B23" s="38"/>
      <c r="C23" s="38"/>
      <c r="D23" s="38"/>
      <c r="E23" s="38"/>
      <c r="F23" s="38"/>
      <c r="G23" s="38"/>
      <c r="H23" s="3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" customHeight="1">
      <c r="A24" s="37">
        <v>20</v>
      </c>
      <c r="B24" s="38"/>
      <c r="C24" s="38"/>
      <c r="D24" s="38"/>
      <c r="E24" s="38"/>
      <c r="F24" s="38"/>
      <c r="G24" s="38"/>
      <c r="H24" s="3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" customHeight="1">
      <c r="A25" s="37">
        <v>21</v>
      </c>
      <c r="B25" s="38"/>
      <c r="C25" s="38"/>
      <c r="D25" s="38"/>
      <c r="E25" s="38"/>
      <c r="F25" s="38"/>
      <c r="G25" s="38"/>
      <c r="H25" s="3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" customHeight="1">
      <c r="A26" s="37">
        <v>22</v>
      </c>
      <c r="B26" s="38"/>
      <c r="C26" s="38"/>
      <c r="D26" s="38"/>
      <c r="E26" s="38"/>
      <c r="F26" s="38"/>
      <c r="G26" s="38"/>
      <c r="H26" s="3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" customHeight="1">
      <c r="A27" s="37">
        <v>23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" customHeight="1">
      <c r="A28" s="37">
        <v>24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" customHeight="1">
      <c r="A29" s="37">
        <v>25</v>
      </c>
      <c r="B29" s="38"/>
      <c r="C29" s="38"/>
      <c r="D29" s="38"/>
      <c r="E29" s="38"/>
      <c r="F29" s="38"/>
      <c r="G29" s="38"/>
      <c r="H29" s="3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" customHeight="1">
      <c r="A30" s="37">
        <v>26</v>
      </c>
      <c r="B30" s="38"/>
      <c r="C30" s="38"/>
      <c r="D30" s="38"/>
      <c r="E30" s="38"/>
      <c r="F30" s="38"/>
      <c r="G30" s="38"/>
      <c r="H30" s="3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" customHeight="1">
      <c r="A31" s="37">
        <v>27</v>
      </c>
      <c r="B31" s="38"/>
      <c r="C31" s="38"/>
      <c r="D31" s="38"/>
      <c r="E31" s="38"/>
      <c r="F31" s="38"/>
      <c r="G31" s="38"/>
      <c r="H31" s="3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" customHeight="1">
      <c r="A32" s="37">
        <v>28</v>
      </c>
      <c r="B32" s="38"/>
      <c r="C32" s="38"/>
      <c r="D32" s="38"/>
      <c r="E32" s="38"/>
      <c r="F32" s="38"/>
      <c r="G32" s="38"/>
      <c r="H32" s="3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" customHeight="1">
      <c r="A33" s="37">
        <v>29</v>
      </c>
      <c r="B33" s="38"/>
      <c r="C33" s="38"/>
      <c r="D33" s="38"/>
      <c r="E33" s="38"/>
      <c r="F33" s="38"/>
      <c r="G33" s="38"/>
      <c r="H33" s="3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" customHeight="1">
      <c r="A34" s="37">
        <v>30</v>
      </c>
      <c r="B34" s="38"/>
      <c r="C34" s="38"/>
      <c r="D34" s="38"/>
      <c r="E34" s="38"/>
      <c r="F34" s="38"/>
      <c r="G34" s="38"/>
      <c r="H34" s="3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" customHeight="1">
      <c r="A35" s="37">
        <v>31</v>
      </c>
      <c r="B35" s="38"/>
      <c r="C35" s="38"/>
      <c r="D35" s="38"/>
      <c r="E35" s="38"/>
      <c r="F35" s="38"/>
      <c r="G35" s="38"/>
      <c r="H35" s="38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0">
    <mergeCell ref="H3:H4"/>
    <mergeCell ref="A1:C1"/>
    <mergeCell ref="B2:D2"/>
    <mergeCell ref="E2:F2"/>
    <mergeCell ref="F3:F4"/>
    <mergeCell ref="E3:E4"/>
    <mergeCell ref="A3:A4"/>
    <mergeCell ref="B3:B4"/>
    <mergeCell ref="C3:C4"/>
    <mergeCell ref="D3:D4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9455-0344-4DD3-A91D-A16C18421E15}">
  <sheetPr>
    <tabColor theme="5" tint="0.59999389629810485"/>
  </sheetPr>
  <dimension ref="A1:Z1000"/>
  <sheetViews>
    <sheetView workbookViewId="0">
      <selection activeCell="A13" sqref="A13"/>
    </sheetView>
  </sheetViews>
  <sheetFormatPr defaultColWidth="14.453125" defaultRowHeight="15" customHeight="1"/>
  <cols>
    <col min="1" max="1" width="47.453125" style="48" customWidth="1"/>
    <col min="2" max="2" width="29.08984375" style="48" customWidth="1"/>
    <col min="3" max="3" width="33.81640625" style="48" customWidth="1"/>
    <col min="4" max="4" width="55.26953125" style="48" customWidth="1"/>
    <col min="5" max="26" width="17.08984375" style="48" customWidth="1"/>
    <col min="27" max="16384" width="14.453125" style="48"/>
  </cols>
  <sheetData>
    <row r="1" spans="1:26" ht="25.5" customHeight="1">
      <c r="A1" s="93" t="s">
        <v>21</v>
      </c>
      <c r="B1" s="81"/>
      <c r="C1" s="81"/>
      <c r="D1" s="81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.75" customHeight="1">
      <c r="A2" s="94" t="s">
        <v>45</v>
      </c>
      <c r="B2" s="8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94" t="s">
        <v>20</v>
      </c>
      <c r="B3" s="8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86" t="s">
        <v>23</v>
      </c>
      <c r="B4" s="72"/>
      <c r="C4" s="72"/>
      <c r="D4" s="73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91"/>
      <c r="B5" s="75"/>
      <c r="C5" s="75"/>
      <c r="D5" s="76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80"/>
      <c r="B6" s="81"/>
      <c r="C6" s="81"/>
      <c r="D6" s="82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80"/>
      <c r="B7" s="81"/>
      <c r="C7" s="81"/>
      <c r="D7" s="8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48.75" customHeight="1">
      <c r="A8" s="83"/>
      <c r="B8" s="84"/>
      <c r="C8" s="84"/>
      <c r="D8" s="8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92" t="s">
        <v>36</v>
      </c>
      <c r="B9" s="72"/>
      <c r="C9" s="72"/>
      <c r="D9" s="7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34" t="s">
        <v>37</v>
      </c>
      <c r="B10" s="34" t="s">
        <v>38</v>
      </c>
      <c r="C10" s="34" t="s">
        <v>39</v>
      </c>
      <c r="D10" s="34" t="s">
        <v>40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44.25" customHeight="1">
      <c r="A11" s="35"/>
      <c r="B11" s="35"/>
      <c r="C11" s="36"/>
      <c r="D11" s="3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35"/>
      <c r="B12" s="35"/>
      <c r="C12" s="36"/>
      <c r="D12" s="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34" t="s">
        <v>59</v>
      </c>
      <c r="B13" s="87" t="s">
        <v>60</v>
      </c>
      <c r="C13" s="72"/>
      <c r="D13" s="73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88"/>
      <c r="B14" s="91"/>
      <c r="C14" s="75"/>
      <c r="D14" s="7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>
      <c r="A15" s="89"/>
      <c r="B15" s="80"/>
      <c r="C15" s="81"/>
      <c r="D15" s="82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45.75" customHeight="1">
      <c r="A16" s="89"/>
      <c r="B16" s="80"/>
      <c r="C16" s="81"/>
      <c r="D16" s="8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67.5" customHeight="1">
      <c r="A17" s="90"/>
      <c r="B17" s="83"/>
      <c r="C17" s="84"/>
      <c r="D17" s="8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>
      <c r="A18" s="86" t="s">
        <v>42</v>
      </c>
      <c r="B18" s="72"/>
      <c r="C18" s="72"/>
      <c r="D18" s="73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>
      <c r="A19" s="79"/>
      <c r="B19" s="75"/>
      <c r="C19" s="75"/>
      <c r="D19" s="7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>
      <c r="A20" s="80"/>
      <c r="B20" s="81"/>
      <c r="C20" s="81"/>
      <c r="D20" s="8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>
      <c r="A21" s="83"/>
      <c r="B21" s="84"/>
      <c r="C21" s="84"/>
      <c r="D21" s="8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86" t="s">
        <v>43</v>
      </c>
      <c r="B22" s="72"/>
      <c r="C22" s="72"/>
      <c r="D22" s="73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>
      <c r="A23" s="79"/>
      <c r="B23" s="75"/>
      <c r="C23" s="75"/>
      <c r="D23" s="7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>
      <c r="A24" s="80"/>
      <c r="B24" s="81"/>
      <c r="C24" s="81"/>
      <c r="D24" s="8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83"/>
      <c r="B25" s="84"/>
      <c r="C25" s="84"/>
      <c r="D25" s="8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>
      <c r="A26" s="86" t="s">
        <v>44</v>
      </c>
      <c r="B26" s="72"/>
      <c r="C26" s="72"/>
      <c r="D26" s="7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>
      <c r="A27" s="79"/>
      <c r="B27" s="75"/>
      <c r="C27" s="75"/>
      <c r="D27" s="7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>
      <c r="A28" s="80"/>
      <c r="B28" s="81"/>
      <c r="C28" s="81"/>
      <c r="D28" s="82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80"/>
      <c r="B29" s="81"/>
      <c r="C29" s="81"/>
      <c r="D29" s="8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>
      <c r="A30" s="83"/>
      <c r="B30" s="84"/>
      <c r="C30" s="84"/>
      <c r="D30" s="8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5">
    <mergeCell ref="A9:D9"/>
    <mergeCell ref="A1:D1"/>
    <mergeCell ref="A2:B2"/>
    <mergeCell ref="A3:B3"/>
    <mergeCell ref="A4:D4"/>
    <mergeCell ref="A5:D8"/>
    <mergeCell ref="A23:D25"/>
    <mergeCell ref="A26:D26"/>
    <mergeCell ref="A27:D30"/>
    <mergeCell ref="B13:D13"/>
    <mergeCell ref="A14:A17"/>
    <mergeCell ref="B14:D17"/>
    <mergeCell ref="A18:D18"/>
    <mergeCell ref="A19:D21"/>
    <mergeCell ref="A22:D22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D950-580D-4581-B5DB-FE255B60BC6E}">
  <sheetPr>
    <tabColor theme="5" tint="0.59999389629810485"/>
  </sheetPr>
  <dimension ref="A1:Z1000"/>
  <sheetViews>
    <sheetView workbookViewId="0">
      <selection sqref="A1:C1"/>
    </sheetView>
  </sheetViews>
  <sheetFormatPr defaultColWidth="14.453125" defaultRowHeight="15" customHeight="1"/>
  <cols>
    <col min="1" max="1" width="17.453125" customWidth="1"/>
    <col min="2" max="2" width="29.08984375" customWidth="1"/>
    <col min="3" max="3" width="26.54296875" customWidth="1"/>
    <col min="4" max="4" width="23" customWidth="1"/>
    <col min="5" max="5" width="15.453125" customWidth="1"/>
    <col min="6" max="6" width="16.81640625" customWidth="1"/>
    <col min="7" max="7" width="22.54296875" customWidth="1"/>
    <col min="8" max="8" width="27" customWidth="1"/>
    <col min="9" max="26" width="8.54296875" customWidth="1"/>
  </cols>
  <sheetData>
    <row r="1" spans="1:26" ht="12" customHeight="1" thickBot="1">
      <c r="A1" s="97" t="s">
        <v>20</v>
      </c>
      <c r="B1" s="81"/>
      <c r="C1" s="8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" customHeight="1" thickBot="1">
      <c r="A2" s="29"/>
      <c r="B2" s="98" t="s">
        <v>22</v>
      </c>
      <c r="C2" s="69"/>
      <c r="D2" s="70"/>
      <c r="E2" s="98" t="s">
        <v>24</v>
      </c>
      <c r="F2" s="70"/>
      <c r="G2" s="30" t="s">
        <v>25</v>
      </c>
      <c r="H2" s="30" t="s">
        <v>26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4" customHeight="1">
      <c r="A3" s="95" t="s">
        <v>27</v>
      </c>
      <c r="B3" s="95" t="s">
        <v>28</v>
      </c>
      <c r="C3" s="95" t="s">
        <v>29</v>
      </c>
      <c r="D3" s="95" t="s">
        <v>30</v>
      </c>
      <c r="E3" s="95" t="s">
        <v>31</v>
      </c>
      <c r="F3" s="95" t="s">
        <v>32</v>
      </c>
      <c r="G3" s="31" t="s">
        <v>33</v>
      </c>
      <c r="H3" s="95" t="s">
        <v>34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8.75" customHeight="1" thickBot="1">
      <c r="A4" s="96"/>
      <c r="B4" s="96"/>
      <c r="C4" s="96"/>
      <c r="D4" s="96"/>
      <c r="E4" s="96"/>
      <c r="F4" s="96"/>
      <c r="G4" s="32" t="s">
        <v>35</v>
      </c>
      <c r="H4" s="9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" customHeight="1" thickBot="1">
      <c r="A5" s="37">
        <v>1</v>
      </c>
      <c r="B5" s="38"/>
      <c r="C5" s="38"/>
      <c r="D5" s="38"/>
      <c r="E5" s="38"/>
      <c r="F5" s="38"/>
      <c r="G5" s="38"/>
      <c r="H5" s="3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" customHeight="1" thickBot="1">
      <c r="A6" s="37">
        <v>2</v>
      </c>
      <c r="B6" s="38"/>
      <c r="C6" s="38"/>
      <c r="D6" s="38"/>
      <c r="E6" s="38"/>
      <c r="F6" s="38"/>
      <c r="G6" s="38"/>
      <c r="H6" s="3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" customHeight="1" thickBot="1">
      <c r="A7" s="37">
        <v>3</v>
      </c>
      <c r="B7" s="38"/>
      <c r="C7" s="38"/>
      <c r="D7" s="38"/>
      <c r="E7" s="38"/>
      <c r="F7" s="38"/>
      <c r="G7" s="38"/>
      <c r="H7" s="3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" customHeight="1" thickBot="1">
      <c r="A8" s="37">
        <v>4</v>
      </c>
      <c r="B8" s="38"/>
      <c r="C8" s="38"/>
      <c r="D8" s="38"/>
      <c r="E8" s="38"/>
      <c r="F8" s="38"/>
      <c r="G8" s="38"/>
      <c r="H8" s="38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" customHeight="1" thickBot="1">
      <c r="A9" s="37">
        <v>5</v>
      </c>
      <c r="B9" s="38"/>
      <c r="C9" s="38"/>
      <c r="D9" s="38"/>
      <c r="E9" s="38"/>
      <c r="F9" s="38"/>
      <c r="G9" s="38"/>
      <c r="H9" s="3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" customHeight="1" thickBot="1">
      <c r="A10" s="37">
        <v>6</v>
      </c>
      <c r="B10" s="38"/>
      <c r="C10" s="38"/>
      <c r="D10" s="38"/>
      <c r="E10" s="38"/>
      <c r="F10" s="38"/>
      <c r="G10" s="38"/>
      <c r="H10" s="38"/>
      <c r="I10" s="27" t="s">
        <v>41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 thickBot="1">
      <c r="A11" s="37">
        <v>7</v>
      </c>
      <c r="B11" s="38"/>
      <c r="C11" s="38"/>
      <c r="D11" s="38"/>
      <c r="E11" s="38"/>
      <c r="F11" s="38"/>
      <c r="G11" s="38"/>
      <c r="H11" s="3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" customHeight="1" thickBot="1">
      <c r="A12" s="37">
        <v>8</v>
      </c>
      <c r="B12" s="38"/>
      <c r="C12" s="38"/>
      <c r="D12" s="38"/>
      <c r="E12" s="38"/>
      <c r="F12" s="38"/>
      <c r="G12" s="38"/>
      <c r="H12" s="3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" customHeight="1" thickBot="1">
      <c r="A13" s="37">
        <v>9</v>
      </c>
      <c r="B13" s="38"/>
      <c r="C13" s="38"/>
      <c r="D13" s="38"/>
      <c r="E13" s="38"/>
      <c r="F13" s="38"/>
      <c r="G13" s="38"/>
      <c r="H13" s="3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" customHeight="1" thickBot="1">
      <c r="A14" s="37">
        <v>10</v>
      </c>
      <c r="B14" s="38"/>
      <c r="C14" s="38"/>
      <c r="D14" s="38"/>
      <c r="E14" s="38"/>
      <c r="F14" s="38"/>
      <c r="G14" s="38"/>
      <c r="H14" s="3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" customHeight="1" thickBot="1">
      <c r="A15" s="37">
        <v>11</v>
      </c>
      <c r="B15" s="38"/>
      <c r="C15" s="38"/>
      <c r="D15" s="38"/>
      <c r="E15" s="38"/>
      <c r="F15" s="38"/>
      <c r="G15" s="38"/>
      <c r="H15" s="3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" customHeight="1" thickBot="1">
      <c r="A16" s="37">
        <v>12</v>
      </c>
      <c r="B16" s="38"/>
      <c r="C16" s="38"/>
      <c r="D16" s="38"/>
      <c r="E16" s="38"/>
      <c r="F16" s="38"/>
      <c r="G16" s="38"/>
      <c r="H16" s="3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" customHeight="1" thickBot="1">
      <c r="A17" s="37">
        <v>13</v>
      </c>
      <c r="B17" s="38"/>
      <c r="C17" s="38"/>
      <c r="D17" s="38"/>
      <c r="E17" s="38"/>
      <c r="F17" s="38"/>
      <c r="G17" s="38"/>
      <c r="H17" s="3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" customHeight="1" thickBot="1">
      <c r="A18" s="37">
        <v>14</v>
      </c>
      <c r="B18" s="38"/>
      <c r="C18" s="38"/>
      <c r="D18" s="38"/>
      <c r="E18" s="38"/>
      <c r="F18" s="38"/>
      <c r="G18" s="38"/>
      <c r="H18" s="3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" customHeight="1" thickBot="1">
      <c r="A19" s="37">
        <v>15</v>
      </c>
      <c r="B19" s="38"/>
      <c r="C19" s="38"/>
      <c r="D19" s="38"/>
      <c r="E19" s="38"/>
      <c r="F19" s="38"/>
      <c r="G19" s="38"/>
      <c r="H19" s="3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" customHeight="1" thickBot="1">
      <c r="A20" s="37">
        <v>16</v>
      </c>
      <c r="B20" s="38"/>
      <c r="C20" s="38"/>
      <c r="D20" s="38"/>
      <c r="E20" s="38"/>
      <c r="F20" s="38"/>
      <c r="G20" s="38"/>
      <c r="H20" s="3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" customHeight="1" thickBot="1">
      <c r="A21" s="37">
        <v>17</v>
      </c>
      <c r="B21" s="38"/>
      <c r="C21" s="38"/>
      <c r="D21" s="38"/>
      <c r="E21" s="38"/>
      <c r="F21" s="38"/>
      <c r="G21" s="38"/>
      <c r="H21" s="3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" customHeight="1" thickBot="1">
      <c r="A22" s="37">
        <v>18</v>
      </c>
      <c r="B22" s="38"/>
      <c r="C22" s="38"/>
      <c r="D22" s="38"/>
      <c r="E22" s="38"/>
      <c r="F22" s="38"/>
      <c r="G22" s="38"/>
      <c r="H22" s="3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 thickBot="1">
      <c r="A23" s="37">
        <v>19</v>
      </c>
      <c r="B23" s="38"/>
      <c r="C23" s="38"/>
      <c r="D23" s="38"/>
      <c r="E23" s="38"/>
      <c r="F23" s="38"/>
      <c r="G23" s="38"/>
      <c r="H23" s="3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" customHeight="1" thickBot="1">
      <c r="A24" s="37">
        <v>20</v>
      </c>
      <c r="B24" s="38"/>
      <c r="C24" s="38"/>
      <c r="D24" s="38"/>
      <c r="E24" s="38"/>
      <c r="F24" s="38"/>
      <c r="G24" s="38"/>
      <c r="H24" s="3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" customHeight="1" thickBot="1">
      <c r="A25" s="37">
        <v>21</v>
      </c>
      <c r="B25" s="38"/>
      <c r="C25" s="38"/>
      <c r="D25" s="38"/>
      <c r="E25" s="38"/>
      <c r="F25" s="38"/>
      <c r="G25" s="38"/>
      <c r="H25" s="3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" customHeight="1" thickBot="1">
      <c r="A26" s="37">
        <v>22</v>
      </c>
      <c r="B26" s="38"/>
      <c r="C26" s="38"/>
      <c r="D26" s="38"/>
      <c r="E26" s="38"/>
      <c r="F26" s="38"/>
      <c r="G26" s="38"/>
      <c r="H26" s="3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" customHeight="1" thickBot="1">
      <c r="A27" s="37">
        <v>23</v>
      </c>
      <c r="B27" s="38"/>
      <c r="C27" s="38"/>
      <c r="D27" s="38"/>
      <c r="E27" s="38"/>
      <c r="F27" s="38"/>
      <c r="G27" s="38"/>
      <c r="H27" s="3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" customHeight="1" thickBot="1">
      <c r="A28" s="37">
        <v>24</v>
      </c>
      <c r="B28" s="38"/>
      <c r="C28" s="38"/>
      <c r="D28" s="38"/>
      <c r="E28" s="38"/>
      <c r="F28" s="38"/>
      <c r="G28" s="38"/>
      <c r="H28" s="3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" customHeight="1" thickBot="1">
      <c r="A29" s="37">
        <v>25</v>
      </c>
      <c r="B29" s="38"/>
      <c r="C29" s="38"/>
      <c r="D29" s="38"/>
      <c r="E29" s="38"/>
      <c r="F29" s="38"/>
      <c r="G29" s="38"/>
      <c r="H29" s="3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" customHeight="1" thickBot="1">
      <c r="A30" s="37">
        <v>26</v>
      </c>
      <c r="B30" s="38"/>
      <c r="C30" s="38"/>
      <c r="D30" s="38"/>
      <c r="E30" s="38"/>
      <c r="F30" s="38"/>
      <c r="G30" s="38"/>
      <c r="H30" s="3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" customHeight="1" thickBot="1">
      <c r="A31" s="37">
        <v>27</v>
      </c>
      <c r="B31" s="38"/>
      <c r="C31" s="38"/>
      <c r="D31" s="38"/>
      <c r="E31" s="38"/>
      <c r="F31" s="38"/>
      <c r="G31" s="38"/>
      <c r="H31" s="3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" customHeight="1" thickBot="1">
      <c r="A32" s="37">
        <v>28</v>
      </c>
      <c r="B32" s="38"/>
      <c r="C32" s="38"/>
      <c r="D32" s="38"/>
      <c r="E32" s="38"/>
      <c r="F32" s="38"/>
      <c r="G32" s="38"/>
      <c r="H32" s="3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" customHeight="1" thickBot="1">
      <c r="A33" s="37">
        <v>29</v>
      </c>
      <c r="B33" s="38"/>
      <c r="C33" s="38"/>
      <c r="D33" s="38"/>
      <c r="E33" s="38"/>
      <c r="F33" s="38"/>
      <c r="G33" s="38"/>
      <c r="H33" s="3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" customHeight="1" thickBot="1">
      <c r="A34" s="37">
        <v>30</v>
      </c>
      <c r="B34" s="38"/>
      <c r="C34" s="38"/>
      <c r="D34" s="38"/>
      <c r="E34" s="38"/>
      <c r="F34" s="38"/>
      <c r="G34" s="38"/>
      <c r="H34" s="3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" customHeight="1" thickBot="1">
      <c r="A35" s="37">
        <v>31</v>
      </c>
      <c r="B35" s="38"/>
      <c r="C35" s="38"/>
      <c r="D35" s="38"/>
      <c r="E35" s="38"/>
      <c r="F35" s="38"/>
      <c r="G35" s="38"/>
      <c r="H35" s="38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0">
    <mergeCell ref="H3:H4"/>
    <mergeCell ref="A1:C1"/>
    <mergeCell ref="B2:D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Milestones-Action Items</vt:lpstr>
      <vt:lpstr>Coach Check-in Action Items</vt:lpstr>
      <vt:lpstr>Bright Spots-Challenges</vt:lpstr>
      <vt:lpstr>Aim Statement</vt:lpstr>
      <vt:lpstr>Measures Work Plan</vt:lpstr>
      <vt:lpstr>Outcome Measure Tracking</vt:lpstr>
      <vt:lpstr>Process Measure Tracking</vt:lpstr>
      <vt:lpstr>Balancing Measure Tracking</vt:lpstr>
      <vt:lpstr>Driver Diagram</vt:lpstr>
      <vt:lpstr>PDSA_1</vt:lpstr>
      <vt:lpstr>PDSA_1 Tracker</vt:lpstr>
      <vt:lpstr>PDSA_2</vt:lpstr>
      <vt:lpstr>PDSA_2 Tracker</vt:lpstr>
      <vt:lpstr>PDSA_3</vt:lpstr>
      <vt:lpstr>PDSA_3 Tracker</vt:lpstr>
      <vt:lpstr>PDSA_4</vt:lpstr>
      <vt:lpstr>PDSA_4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R&amp;D Armstorff</dc:creator>
  <cp:lastModifiedBy>R&amp;D Armstorff</cp:lastModifiedBy>
  <dcterms:created xsi:type="dcterms:W3CDTF">2018-12-31T18:30:09Z</dcterms:created>
  <dcterms:modified xsi:type="dcterms:W3CDTF">2020-07-10T18:24:15Z</dcterms:modified>
</cp:coreProperties>
</file>